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овая папка\dokum\olim\"/>
    </mc:Choice>
  </mc:AlternateContent>
  <xr:revisionPtr revIDLastSave="0" documentId="8_{7D2A6C38-BC2F-48D4-8229-8343EDAF1C42}" xr6:coauthVersionLast="47" xr6:coauthVersionMax="47" xr10:uidLastSave="{00000000-0000-0000-0000-000000000000}"/>
  <bookViews>
    <workbookView xWindow="-120" yWindow="-120" windowWidth="29040" windowHeight="15840" xr2:uid="{D01DEC38-4689-4736-BF62-9426AFF20236}"/>
  </bookViews>
  <sheets>
    <sheet name="Лист1" sheetId="1" r:id="rId1"/>
  </sheets>
  <externalReferences>
    <externalReference r:id="rId2"/>
  </externalReferences>
  <definedNames>
    <definedName name="даты">[1]предметы!$A$1:$B$24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C3" i="1"/>
  <c r="B2" i="1"/>
  <c r="E2" i="1" s="1"/>
</calcChain>
</file>

<file path=xl/sharedStrings.xml><?xml version="1.0" encoding="utf-8"?>
<sst xmlns="http://schemas.openxmlformats.org/spreadsheetml/2006/main" count="11" uniqueCount="11">
  <si>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</si>
  <si>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</si>
  <si>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</si>
  <si>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</si>
  <si>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</si>
  <si>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Толстова Ирина Борисовна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</si>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</sst>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4" fontId="3" fillId="0" borderId="0" xfId="0" applyNumberFormat="1" applyFont="1"/>
    <xf numFmtId="0" fontId="4" fillId="0" borderId="0" xfId="0" applyFo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_Лист1" xfId="1" xr:uid="{170E8639-72D5-49BE-B847-1ABC7308097F}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5;&#1086;&#1091;&#1090;&#1073;&#1091;&#1082;\&#1057;&#1080;&#1088;&#1080;&#1091;&#1089;\&#1048;&#1085;&#1092;&#1086;&#1088;&#1084;&#1072;&#1090;&#1080;&#1082;&#1072;\&#1055;&#1088;&#1080;&#1083;&#1086;&#1078;&#1077;&#1085;&#1080;&#1077;%205%20&#1048;&#1085;&#1092;&#1086;&#1088;&#1084;&#1072;&#1090;&#1080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предметы"/>
      <sheetName val="протокол на сайт школы"/>
      <sheetName val="школы"/>
    </sheetNames>
    <sheetDataSet>
      <sheetData sheetId="0">
        <row r="2">
          <cell r="B2" t="str">
            <v>Информатика (ИКТ)</v>
          </cell>
          <cell r="K2" t="str">
            <v>МАОУ СШ № 16 г. Красноярск</v>
          </cell>
          <cell r="L2">
            <v>5</v>
          </cell>
          <cell r="O2" t="str">
            <v>Участник</v>
          </cell>
          <cell r="P2">
            <v>160</v>
          </cell>
          <cell r="S2" t="str">
            <v>sin2257/edu240032/5/2z6q52</v>
          </cell>
        </row>
        <row r="3">
          <cell r="L3">
            <v>5</v>
          </cell>
          <cell r="O3" t="str">
            <v>Участник</v>
          </cell>
          <cell r="P3">
            <v>160</v>
          </cell>
          <cell r="S3" t="str">
            <v>sin2257/edu240032/5/2z6vq2</v>
          </cell>
        </row>
        <row r="4">
          <cell r="L4">
            <v>5</v>
          </cell>
          <cell r="O4" t="str">
            <v>Участник</v>
          </cell>
          <cell r="P4">
            <v>160</v>
          </cell>
          <cell r="S4" t="str">
            <v>sin2257/edu240032/5/25r33g</v>
          </cell>
        </row>
        <row r="5">
          <cell r="L5">
            <v>5</v>
          </cell>
          <cell r="O5" t="str">
            <v>Участник</v>
          </cell>
          <cell r="P5">
            <v>140</v>
          </cell>
          <cell r="S5" t="str">
            <v>sin2257/edu240032/5/g39w4g</v>
          </cell>
        </row>
        <row r="6">
          <cell r="L6">
            <v>5</v>
          </cell>
          <cell r="O6" t="str">
            <v>Участник</v>
          </cell>
          <cell r="P6">
            <v>130</v>
          </cell>
          <cell r="S6" t="str">
            <v>sin2257/edu240032/5/g89482</v>
          </cell>
        </row>
        <row r="7">
          <cell r="L7">
            <v>5</v>
          </cell>
          <cell r="O7" t="str">
            <v>Участник</v>
          </cell>
          <cell r="P7">
            <v>110</v>
          </cell>
          <cell r="S7" t="str">
            <v>sin2257/edu240032/5/27w972</v>
          </cell>
        </row>
        <row r="8">
          <cell r="L8">
            <v>5</v>
          </cell>
          <cell r="O8" t="str">
            <v>Участник</v>
          </cell>
          <cell r="P8">
            <v>110</v>
          </cell>
          <cell r="S8" t="str">
            <v>sin2257/edu240032/5/2z6qq2</v>
          </cell>
        </row>
        <row r="9">
          <cell r="L9">
            <v>5</v>
          </cell>
          <cell r="O9" t="str">
            <v>Участник</v>
          </cell>
          <cell r="P9">
            <v>100</v>
          </cell>
          <cell r="S9" t="str">
            <v>sin2257/edu240032/5/2r7wqg</v>
          </cell>
        </row>
        <row r="10">
          <cell r="L10">
            <v>5</v>
          </cell>
          <cell r="O10" t="str">
            <v>Участник</v>
          </cell>
          <cell r="P10">
            <v>100</v>
          </cell>
          <cell r="S10" t="str">
            <v>sin2257/edu240032/5/g674w2</v>
          </cell>
        </row>
        <row r="11">
          <cell r="L11">
            <v>5</v>
          </cell>
          <cell r="O11" t="str">
            <v>Участник</v>
          </cell>
          <cell r="P11">
            <v>100</v>
          </cell>
          <cell r="S11" t="str">
            <v>sin2257/edu240032/5/g89r82</v>
          </cell>
        </row>
        <row r="12">
          <cell r="L12">
            <v>5</v>
          </cell>
          <cell r="O12" t="str">
            <v>Участник</v>
          </cell>
          <cell r="P12">
            <v>90</v>
          </cell>
          <cell r="S12" t="str">
            <v>sin2257/edu240032/5/g89r82</v>
          </cell>
        </row>
        <row r="13">
          <cell r="L13">
            <v>5</v>
          </cell>
          <cell r="O13" t="str">
            <v>Участник</v>
          </cell>
          <cell r="P13">
            <v>60</v>
          </cell>
          <cell r="S13" t="str">
            <v>sin2257/edu240032/5/27w472</v>
          </cell>
        </row>
        <row r="14">
          <cell r="L14">
            <v>5</v>
          </cell>
          <cell r="O14" t="str">
            <v>Участник</v>
          </cell>
          <cell r="P14">
            <v>60</v>
          </cell>
          <cell r="S14" t="str">
            <v>sin2257/edu240032/5/g39z4g</v>
          </cell>
        </row>
        <row r="15">
          <cell r="L15">
            <v>6</v>
          </cell>
          <cell r="O15" t="str">
            <v>Призер</v>
          </cell>
          <cell r="P15">
            <v>395</v>
          </cell>
          <cell r="S15" t="str">
            <v>sin2257/edu240032/6/2q3952</v>
          </cell>
        </row>
        <row r="16">
          <cell r="L16">
            <v>6</v>
          </cell>
          <cell r="O16" t="str">
            <v>Призер</v>
          </cell>
          <cell r="P16">
            <v>385</v>
          </cell>
          <cell r="S16" t="str">
            <v>sin2257/edu240032/6/g8q382</v>
          </cell>
        </row>
        <row r="17">
          <cell r="L17">
            <v>6</v>
          </cell>
          <cell r="O17" t="str">
            <v>Участник</v>
          </cell>
          <cell r="P17">
            <v>265</v>
          </cell>
          <cell r="S17" t="str">
            <v>sin2257/edu240032/6/g3v742</v>
          </cell>
        </row>
        <row r="18">
          <cell r="L18">
            <v>6</v>
          </cell>
          <cell r="O18" t="str">
            <v>Участник</v>
          </cell>
          <cell r="P18">
            <v>230</v>
          </cell>
          <cell r="S18" t="str">
            <v>sin2257/edu240032/6/27qz72</v>
          </cell>
        </row>
        <row r="19">
          <cell r="L19">
            <v>6</v>
          </cell>
          <cell r="O19" t="str">
            <v>Участник</v>
          </cell>
          <cell r="P19">
            <v>215</v>
          </cell>
          <cell r="S19" t="str">
            <v>sin2257/edu240032/6/2qzr5g</v>
          </cell>
        </row>
        <row r="20">
          <cell r="L20">
            <v>6</v>
          </cell>
          <cell r="O20" t="str">
            <v>Участник</v>
          </cell>
          <cell r="P20">
            <v>190</v>
          </cell>
          <cell r="S20" t="str">
            <v>sin2257/edu240032/6/2r84q2</v>
          </cell>
        </row>
        <row r="21">
          <cell r="L21">
            <v>6</v>
          </cell>
          <cell r="O21" t="str">
            <v>Участник</v>
          </cell>
          <cell r="P21">
            <v>185</v>
          </cell>
          <cell r="S21" t="str">
            <v>sin2257/edu240032/6/g9rvr2</v>
          </cell>
        </row>
        <row r="22">
          <cell r="L22">
            <v>6</v>
          </cell>
          <cell r="O22" t="str">
            <v>Участник</v>
          </cell>
          <cell r="P22">
            <v>180</v>
          </cell>
          <cell r="S22" t="str">
            <v>sin2257/edu240032/6/25w632</v>
          </cell>
        </row>
        <row r="23">
          <cell r="L23">
            <v>6</v>
          </cell>
          <cell r="O23" t="str">
            <v>Участник</v>
          </cell>
          <cell r="P23">
            <v>175</v>
          </cell>
          <cell r="S23" t="str">
            <v>sin2257/edu240032/6/2rw9qg</v>
          </cell>
        </row>
        <row r="24">
          <cell r="L24">
            <v>6</v>
          </cell>
          <cell r="O24" t="str">
            <v>Участник</v>
          </cell>
          <cell r="P24">
            <v>170</v>
          </cell>
          <cell r="S24" t="str">
            <v>sin2257/edu240032/6/2v84r2</v>
          </cell>
        </row>
        <row r="25">
          <cell r="L25">
            <v>6</v>
          </cell>
          <cell r="O25" t="str">
            <v>Участник</v>
          </cell>
          <cell r="P25">
            <v>165</v>
          </cell>
          <cell r="S25" t="str">
            <v>sin2257/edu240032/6/2w3rr2</v>
          </cell>
        </row>
        <row r="26">
          <cell r="L26">
            <v>6</v>
          </cell>
          <cell r="O26" t="str">
            <v>Участник</v>
          </cell>
          <cell r="P26">
            <v>160</v>
          </cell>
          <cell r="S26" t="str">
            <v>sin2257/edu240032/6/g9zwr2</v>
          </cell>
        </row>
        <row r="27">
          <cell r="L27">
            <v>6</v>
          </cell>
          <cell r="O27" t="str">
            <v>Участник</v>
          </cell>
          <cell r="P27">
            <v>155</v>
          </cell>
          <cell r="S27" t="str">
            <v>sin2257/edu240032/6/g3zq42</v>
          </cell>
        </row>
        <row r="28">
          <cell r="L28">
            <v>6</v>
          </cell>
          <cell r="O28" t="str">
            <v>Участник</v>
          </cell>
          <cell r="P28">
            <v>130</v>
          </cell>
          <cell r="S28" t="str">
            <v>sin2257/edu240032/6/g65ww2</v>
          </cell>
        </row>
        <row r="29">
          <cell r="L29">
            <v>6</v>
          </cell>
          <cell r="O29" t="str">
            <v>Участник</v>
          </cell>
          <cell r="P29">
            <v>125</v>
          </cell>
          <cell r="S29" t="str">
            <v>sin2257/edu240032/6/2z83q2</v>
          </cell>
        </row>
        <row r="30">
          <cell r="L30">
            <v>6</v>
          </cell>
          <cell r="O30" t="str">
            <v>Участник</v>
          </cell>
          <cell r="P30">
            <v>110</v>
          </cell>
          <cell r="S30" t="str">
            <v>sin2257/edu240032/6/2zv9q2</v>
          </cell>
        </row>
        <row r="31">
          <cell r="L31">
            <v>6</v>
          </cell>
          <cell r="O31" t="str">
            <v>Участник</v>
          </cell>
          <cell r="P31">
            <v>110</v>
          </cell>
          <cell r="S31" t="str">
            <v>sin2257/edu240032/6/248552</v>
          </cell>
        </row>
        <row r="32">
          <cell r="L32">
            <v>6</v>
          </cell>
          <cell r="O32" t="str">
            <v>Участник</v>
          </cell>
          <cell r="P32">
            <v>110</v>
          </cell>
          <cell r="S32" t="str">
            <v>sin2257/edu240032/6/2v5qrg</v>
          </cell>
        </row>
        <row r="33">
          <cell r="L33">
            <v>6</v>
          </cell>
          <cell r="O33" t="str">
            <v>Участник</v>
          </cell>
          <cell r="P33">
            <v>95</v>
          </cell>
          <cell r="S33" t="str">
            <v>sin2257/edu240032/6/279v72</v>
          </cell>
        </row>
        <row r="34">
          <cell r="L34">
            <v>7</v>
          </cell>
          <cell r="O34" t="str">
            <v>Участник</v>
          </cell>
          <cell r="P34">
            <v>140</v>
          </cell>
          <cell r="S34" t="str">
            <v>sin2277/edu240032/7/62v3r8</v>
          </cell>
        </row>
        <row r="35">
          <cell r="L35">
            <v>7</v>
          </cell>
          <cell r="O35" t="str">
            <v>Участник</v>
          </cell>
          <cell r="P35">
            <v>120</v>
          </cell>
          <cell r="S35" t="str">
            <v>sin2277/edu240032/7/686zw8</v>
          </cell>
        </row>
        <row r="36">
          <cell r="L36">
            <v>7</v>
          </cell>
          <cell r="O36" t="str">
            <v>Участник</v>
          </cell>
          <cell r="P36">
            <v>120</v>
          </cell>
          <cell r="S36" t="str">
            <v>sin2277/edu240032/7/42q552</v>
          </cell>
        </row>
        <row r="37">
          <cell r="L37">
            <v>7</v>
          </cell>
          <cell r="O37" t="str">
            <v>Участник</v>
          </cell>
          <cell r="P37">
            <v>80</v>
          </cell>
          <cell r="S37" t="str">
            <v>sin2277/edu240032/7/52r6q2</v>
          </cell>
        </row>
        <row r="38">
          <cell r="L38">
            <v>7</v>
          </cell>
          <cell r="O38" t="str">
            <v>Участник</v>
          </cell>
          <cell r="P38">
            <v>80</v>
          </cell>
          <cell r="S38" t="str">
            <v>sin2277/edu240032/7/527372</v>
          </cell>
        </row>
        <row r="39">
          <cell r="L39">
            <v>7</v>
          </cell>
          <cell r="O39" t="str">
            <v>Участник</v>
          </cell>
          <cell r="P39">
            <v>30</v>
          </cell>
          <cell r="S39" t="str">
            <v>sin2277/edu240032/7/g24452</v>
          </cell>
        </row>
        <row r="40">
          <cell r="L40">
            <v>8</v>
          </cell>
          <cell r="O40" t="str">
            <v>Призер</v>
          </cell>
          <cell r="P40">
            <v>310</v>
          </cell>
          <cell r="S40" t="str">
            <v>sin2277/edu240032/8/2499v8</v>
          </cell>
        </row>
        <row r="41">
          <cell r="L41">
            <v>8</v>
          </cell>
          <cell r="O41" t="str">
            <v>Участник</v>
          </cell>
          <cell r="P41">
            <v>280</v>
          </cell>
          <cell r="S41" t="str">
            <v>sin2277/edu240032/8/2v5598</v>
          </cell>
        </row>
        <row r="42">
          <cell r="L42">
            <v>8</v>
          </cell>
          <cell r="O42" t="str">
            <v>Участник</v>
          </cell>
          <cell r="P42">
            <v>250</v>
          </cell>
          <cell r="S42" t="str">
            <v>sin2277/edu240032/8/2w9972</v>
          </cell>
        </row>
        <row r="43">
          <cell r="L43">
            <v>8</v>
          </cell>
          <cell r="O43" t="str">
            <v>Участник</v>
          </cell>
          <cell r="P43">
            <v>220</v>
          </cell>
          <cell r="S43" t="str">
            <v>sin2277/edu240032/8/8zzv68</v>
          </cell>
        </row>
        <row r="44">
          <cell r="L44">
            <v>8</v>
          </cell>
          <cell r="O44" t="str">
            <v>Участник</v>
          </cell>
          <cell r="P44">
            <v>180</v>
          </cell>
          <cell r="S44" t="str">
            <v>sin2277/edu240032/8/25ww62</v>
          </cell>
        </row>
        <row r="45">
          <cell r="L45">
            <v>8</v>
          </cell>
          <cell r="O45" t="str">
            <v>Участник</v>
          </cell>
          <cell r="P45">
            <v>100</v>
          </cell>
          <cell r="S45" t="str">
            <v>sin2277/edu240032/8/8ggr98</v>
          </cell>
        </row>
        <row r="46">
          <cell r="L46">
            <v>8</v>
          </cell>
          <cell r="O46" t="str">
            <v>Участник</v>
          </cell>
          <cell r="P46">
            <v>100</v>
          </cell>
          <cell r="S46" t="str">
            <v>sin2277/edu240032/8/2qgg72</v>
          </cell>
        </row>
        <row r="47">
          <cell r="L47">
            <v>8</v>
          </cell>
          <cell r="O47" t="str">
            <v>Участник</v>
          </cell>
          <cell r="P47">
            <v>100</v>
          </cell>
          <cell r="S47" t="str">
            <v>sin2277/edu240032/8/89rr42</v>
          </cell>
        </row>
        <row r="48">
          <cell r="L48">
            <v>8</v>
          </cell>
          <cell r="O48" t="str">
            <v>Участник</v>
          </cell>
          <cell r="P48">
            <v>90</v>
          </cell>
          <cell r="S48" t="str">
            <v>sin2277/edu240032/8/8zzz68</v>
          </cell>
        </row>
        <row r="49">
          <cell r="L49">
            <v>8</v>
          </cell>
          <cell r="O49" t="str">
            <v>Участник</v>
          </cell>
          <cell r="P49">
            <v>80</v>
          </cell>
          <cell r="S49" t="str">
            <v>sin2277/edu240032/8/83vgv2</v>
          </cell>
        </row>
        <row r="50">
          <cell r="L50">
            <v>8</v>
          </cell>
          <cell r="O50" t="str">
            <v>Участник</v>
          </cell>
          <cell r="P50">
            <v>70</v>
          </cell>
          <cell r="S50" t="str">
            <v>sin2277/edu240032/8/83vvv2</v>
          </cell>
        </row>
        <row r="51">
          <cell r="L51">
            <v>8</v>
          </cell>
          <cell r="O51" t="str">
            <v>Участник</v>
          </cell>
          <cell r="P51">
            <v>40</v>
          </cell>
          <cell r="S51" t="str">
            <v>sin2277/edu240032/8/27q992</v>
          </cell>
        </row>
        <row r="52">
          <cell r="L52">
            <v>8</v>
          </cell>
          <cell r="O52" t="str">
            <v>Участник</v>
          </cell>
          <cell r="P52">
            <v>20</v>
          </cell>
          <cell r="S52" t="str">
            <v>sin2277/edu240032/8/2rzzg2</v>
          </cell>
        </row>
        <row r="53">
          <cell r="L53">
            <v>9</v>
          </cell>
          <cell r="O53" t="str">
            <v>Участник</v>
          </cell>
          <cell r="P53">
            <v>0</v>
          </cell>
          <cell r="S53" t="str">
            <v>sin2297/edu240032/9/gvz2rg</v>
          </cell>
        </row>
        <row r="54">
          <cell r="L54">
            <v>9</v>
          </cell>
          <cell r="O54" t="str">
            <v>Участник</v>
          </cell>
          <cell r="P54">
            <v>0</v>
          </cell>
          <cell r="S54" t="str">
            <v>sin2297/edu240032/9/8674wg</v>
          </cell>
        </row>
        <row r="55">
          <cell r="L55">
            <v>9</v>
          </cell>
          <cell r="O55" t="str">
            <v>Участник</v>
          </cell>
          <cell r="P55">
            <v>0</v>
          </cell>
          <cell r="S55" t="str">
            <v>sin2297/edu240032/9/g4r65g</v>
          </cell>
        </row>
        <row r="56">
          <cell r="L56">
            <v>9</v>
          </cell>
          <cell r="O56" t="str">
            <v>Участник</v>
          </cell>
          <cell r="P56">
            <v>0</v>
          </cell>
          <cell r="S56" t="str">
            <v>sin2297/edu240032/9/gwrwr8</v>
          </cell>
        </row>
      </sheetData>
      <sheetData sheetId="1">
        <row r="1">
          <cell r="A1" t="str">
            <v>Английский язык</v>
          </cell>
          <cell r="B1">
            <v>44825</v>
          </cell>
        </row>
        <row r="2">
          <cell r="A2" t="str">
            <v>Астрономия</v>
          </cell>
          <cell r="B2">
            <v>44845</v>
          </cell>
        </row>
        <row r="3">
          <cell r="A3" t="str">
            <v>Биология</v>
          </cell>
          <cell r="B3">
            <v>44848</v>
          </cell>
        </row>
        <row r="4">
          <cell r="A4" t="str">
            <v>География</v>
          </cell>
          <cell r="B4">
            <v>44833</v>
          </cell>
        </row>
        <row r="5">
          <cell r="A5" t="str">
            <v>Информатика (ИКТ)</v>
          </cell>
          <cell r="B5">
            <v>44862</v>
          </cell>
        </row>
        <row r="6">
          <cell r="A6" t="str">
            <v>Искусство (МХК)</v>
          </cell>
          <cell r="B6">
            <v>44839</v>
          </cell>
        </row>
        <row r="7">
          <cell r="A7" t="str">
            <v>Испанский язык</v>
          </cell>
          <cell r="B7">
            <v>44842</v>
          </cell>
        </row>
        <row r="8">
          <cell r="A8" t="str">
            <v>История</v>
          </cell>
          <cell r="B8">
            <v>44830</v>
          </cell>
        </row>
        <row r="9">
          <cell r="A9" t="str">
            <v>Итальянский язык</v>
          </cell>
          <cell r="B9">
            <v>44842</v>
          </cell>
        </row>
        <row r="10">
          <cell r="A10" t="str">
            <v>Китайский язык</v>
          </cell>
          <cell r="B10">
            <v>44820</v>
          </cell>
        </row>
        <row r="11">
          <cell r="A11" t="str">
            <v>Литература</v>
          </cell>
          <cell r="B11">
            <v>44832</v>
          </cell>
        </row>
        <row r="12">
          <cell r="A12" t="str">
            <v>Математика</v>
          </cell>
          <cell r="B12">
            <v>44855</v>
          </cell>
        </row>
        <row r="13">
          <cell r="A13" t="str">
            <v>Немецкий язык</v>
          </cell>
          <cell r="B13">
            <v>44835</v>
          </cell>
        </row>
        <row r="14">
          <cell r="A14" t="str">
            <v>Обществознание</v>
          </cell>
          <cell r="B14">
            <v>44831</v>
          </cell>
        </row>
        <row r="15">
          <cell r="A15" t="str">
            <v>ОБЖ</v>
          </cell>
          <cell r="B15">
            <v>44827</v>
          </cell>
        </row>
        <row r="16">
          <cell r="A16" t="str">
            <v>Право</v>
          </cell>
          <cell r="B16">
            <v>44824</v>
          </cell>
        </row>
        <row r="17">
          <cell r="A17" t="str">
            <v>Русский язык</v>
          </cell>
          <cell r="B17">
            <v>44826</v>
          </cell>
        </row>
        <row r="18">
          <cell r="A18" t="str">
            <v>Технология</v>
          </cell>
          <cell r="B18">
            <v>44844</v>
          </cell>
        </row>
        <row r="19">
          <cell r="A19" t="str">
            <v>Физика</v>
          </cell>
          <cell r="B19">
            <v>44834</v>
          </cell>
        </row>
        <row r="20">
          <cell r="A20" t="str">
            <v>Физическая культура</v>
          </cell>
          <cell r="B20">
            <v>44837</v>
          </cell>
        </row>
        <row r="21">
          <cell r="A21" t="str">
            <v>Французский язык</v>
          </cell>
          <cell r="B21">
            <v>44821</v>
          </cell>
        </row>
        <row r="22">
          <cell r="A22" t="str">
            <v>Химия</v>
          </cell>
          <cell r="B22">
            <v>44841</v>
          </cell>
        </row>
        <row r="23">
          <cell r="A23" t="str">
            <v>Экология</v>
          </cell>
          <cell r="B23">
            <v>44823</v>
          </cell>
        </row>
        <row r="24">
          <cell r="A24" t="str">
            <v>Экономика</v>
          </cell>
          <cell r="B24">
            <v>44840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0850-E9D1-428F-AE6C-6BCB03361F7E}">
  <dimension ref="A1:E61"/>
  <sheetViews>
    <sheetView tabSelected="1" workbookViewId="0">
      <selection sqref="A1:E61"/>
    </sheetView>
  </sheetViews>
  <sheetFormatPr defaultRowHeight="15" x14ac:dyDescent="0.25"/>
  <cols>
    <col min="2" max="2" width="40.7109375" customWidth="1"/>
    <col min="5" max="5" width="27" customWidth="1"/>
  </cols>
  <sheetData>
    <row r="1" spans="1:5" ht="22.5" x14ac:dyDescent="0.25">
      <c r="A1" s="1" t="s">
        <v>0</v>
      </c>
      <c r="B1" s="1"/>
      <c r="C1" s="1"/>
      <c r="D1" s="1"/>
      <c r="E1" s="1"/>
    </row>
    <row r="2" spans="1:5" ht="20.25" x14ac:dyDescent="0.3">
      <c r="A2" s="2" t="s">
        <v>1</v>
      </c>
      <c r="B2" s="3" t="str">
        <f>'[1]Лист заполнения'!$B$2</f>
        <v>Информатика (ИКТ)</v>
      </c>
      <c r="D2" s="4" t="s">
        <v>2</v>
      </c>
      <c r="E2" s="5">
        <f>VLOOKUP($B$2,даты,2)</f>
        <v>44862</v>
      </c>
    </row>
    <row r="3" spans="1:5" ht="20.25" x14ac:dyDescent="0.3">
      <c r="A3" s="6" t="s">
        <v>3</v>
      </c>
      <c r="B3" s="6"/>
      <c r="C3" s="3" t="str">
        <f>'[1]Лист заполнения'!$K$2</f>
        <v>МАОУ СШ № 16 г. Красноярск</v>
      </c>
    </row>
    <row r="4" spans="1:5" ht="18.75" x14ac:dyDescent="0.3">
      <c r="A4" s="6" t="s">
        <v>4</v>
      </c>
      <c r="B4" s="6"/>
      <c r="C4" s="7" t="s">
        <v>5</v>
      </c>
      <c r="D4" s="7"/>
      <c r="E4" s="7"/>
    </row>
    <row r="5" spans="1:5" x14ac:dyDescent="0.25">
      <c r="C5" s="8"/>
    </row>
    <row r="6" spans="1:5" ht="89.25" x14ac:dyDescent="0.25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</row>
    <row r="7" spans="1:5" x14ac:dyDescent="0.25">
      <c r="A7" s="10">
        <f>'[1]Лист заполнения'!L2</f>
        <v>5</v>
      </c>
      <c r="B7" s="10" t="str">
        <f>'[1]Лист заполнения'!S2</f>
        <v>sin2257/edu240032/5/2z6q52</v>
      </c>
      <c r="C7" s="10">
        <f>'[1]Лист заполнения'!P2</f>
        <v>160</v>
      </c>
      <c r="D7" s="10" t="str">
        <f>'[1]Лист заполнения'!O2</f>
        <v>Участник</v>
      </c>
      <c r="E7" s="10">
        <f>'[1]Лист заполнения'!R2</f>
        <v>0</v>
      </c>
    </row>
    <row r="8" spans="1:5" x14ac:dyDescent="0.25">
      <c r="A8" s="10">
        <f>'[1]Лист заполнения'!L3</f>
        <v>5</v>
      </c>
      <c r="B8" s="10" t="str">
        <f>'[1]Лист заполнения'!S3</f>
        <v>sin2257/edu240032/5/2z6vq2</v>
      </c>
      <c r="C8" s="10">
        <f>'[1]Лист заполнения'!P3</f>
        <v>160</v>
      </c>
      <c r="D8" s="10" t="str">
        <f>'[1]Лист заполнения'!O3</f>
        <v>Участник</v>
      </c>
      <c r="E8" s="10">
        <f>'[1]Лист заполнения'!R3</f>
        <v>0</v>
      </c>
    </row>
    <row r="9" spans="1:5" x14ac:dyDescent="0.25">
      <c r="A9" s="10">
        <f>'[1]Лист заполнения'!L4</f>
        <v>5</v>
      </c>
      <c r="B9" s="10" t="str">
        <f>'[1]Лист заполнения'!S4</f>
        <v>sin2257/edu240032/5/25r33g</v>
      </c>
      <c r="C9" s="10">
        <f>'[1]Лист заполнения'!P4</f>
        <v>160</v>
      </c>
      <c r="D9" s="10" t="str">
        <f>'[1]Лист заполнения'!O4</f>
        <v>Участник</v>
      </c>
      <c r="E9" s="10">
        <f>'[1]Лист заполнения'!R4</f>
        <v>0</v>
      </c>
    </row>
    <row r="10" spans="1:5" x14ac:dyDescent="0.25">
      <c r="A10" s="10">
        <f>'[1]Лист заполнения'!L5</f>
        <v>5</v>
      </c>
      <c r="B10" s="10" t="str">
        <f>'[1]Лист заполнения'!S5</f>
        <v>sin2257/edu240032/5/g39w4g</v>
      </c>
      <c r="C10" s="10">
        <f>'[1]Лист заполнения'!P5</f>
        <v>140</v>
      </c>
      <c r="D10" s="10" t="str">
        <f>'[1]Лист заполнения'!O5</f>
        <v>Участник</v>
      </c>
      <c r="E10" s="10">
        <f>'[1]Лист заполнения'!R5</f>
        <v>0</v>
      </c>
    </row>
    <row r="11" spans="1:5" x14ac:dyDescent="0.25">
      <c r="A11" s="10">
        <f>'[1]Лист заполнения'!L6</f>
        <v>5</v>
      </c>
      <c r="B11" s="10" t="str">
        <f>'[1]Лист заполнения'!S6</f>
        <v>sin2257/edu240032/5/g89482</v>
      </c>
      <c r="C11" s="10">
        <f>'[1]Лист заполнения'!P6</f>
        <v>130</v>
      </c>
      <c r="D11" s="10" t="str">
        <f>'[1]Лист заполнения'!O6</f>
        <v>Участник</v>
      </c>
      <c r="E11" s="10">
        <f>'[1]Лист заполнения'!R6</f>
        <v>0</v>
      </c>
    </row>
    <row r="12" spans="1:5" x14ac:dyDescent="0.25">
      <c r="A12" s="10">
        <f>'[1]Лист заполнения'!L7</f>
        <v>5</v>
      </c>
      <c r="B12" s="10" t="str">
        <f>'[1]Лист заполнения'!S7</f>
        <v>sin2257/edu240032/5/27w972</v>
      </c>
      <c r="C12" s="10">
        <f>'[1]Лист заполнения'!P7</f>
        <v>110</v>
      </c>
      <c r="D12" s="10" t="str">
        <f>'[1]Лист заполнения'!O7</f>
        <v>Участник</v>
      </c>
      <c r="E12" s="10">
        <f>'[1]Лист заполнения'!R7</f>
        <v>0</v>
      </c>
    </row>
    <row r="13" spans="1:5" x14ac:dyDescent="0.25">
      <c r="A13" s="10">
        <f>'[1]Лист заполнения'!L8</f>
        <v>5</v>
      </c>
      <c r="B13" s="10" t="str">
        <f>'[1]Лист заполнения'!S8</f>
        <v>sin2257/edu240032/5/2z6qq2</v>
      </c>
      <c r="C13" s="10">
        <f>'[1]Лист заполнения'!P8</f>
        <v>110</v>
      </c>
      <c r="D13" s="10" t="str">
        <f>'[1]Лист заполнения'!O8</f>
        <v>Участник</v>
      </c>
      <c r="E13" s="10">
        <f>'[1]Лист заполнения'!R8</f>
        <v>0</v>
      </c>
    </row>
    <row r="14" spans="1:5" x14ac:dyDescent="0.25">
      <c r="A14" s="10">
        <f>'[1]Лист заполнения'!L9</f>
        <v>5</v>
      </c>
      <c r="B14" s="10" t="str">
        <f>'[1]Лист заполнения'!S9</f>
        <v>sin2257/edu240032/5/2r7wqg</v>
      </c>
      <c r="C14" s="10">
        <f>'[1]Лист заполнения'!P9</f>
        <v>100</v>
      </c>
      <c r="D14" s="10" t="str">
        <f>'[1]Лист заполнения'!O9</f>
        <v>Участник</v>
      </c>
      <c r="E14" s="10">
        <f>'[1]Лист заполнения'!R9</f>
        <v>0</v>
      </c>
    </row>
    <row r="15" spans="1:5" x14ac:dyDescent="0.25">
      <c r="A15" s="10">
        <f>'[1]Лист заполнения'!L10</f>
        <v>5</v>
      </c>
      <c r="B15" s="10" t="str">
        <f>'[1]Лист заполнения'!S10</f>
        <v>sin2257/edu240032/5/g674w2</v>
      </c>
      <c r="C15" s="10">
        <f>'[1]Лист заполнения'!P10</f>
        <v>100</v>
      </c>
      <c r="D15" s="10" t="str">
        <f>'[1]Лист заполнения'!O10</f>
        <v>Участник</v>
      </c>
      <c r="E15" s="10">
        <f>'[1]Лист заполнения'!R10</f>
        <v>0</v>
      </c>
    </row>
    <row r="16" spans="1:5" x14ac:dyDescent="0.25">
      <c r="A16" s="10">
        <f>'[1]Лист заполнения'!L11</f>
        <v>5</v>
      </c>
      <c r="B16" s="10" t="str">
        <f>'[1]Лист заполнения'!S11</f>
        <v>sin2257/edu240032/5/g89r82</v>
      </c>
      <c r="C16" s="10">
        <f>'[1]Лист заполнения'!P11</f>
        <v>100</v>
      </c>
      <c r="D16" s="10" t="str">
        <f>'[1]Лист заполнения'!O11</f>
        <v>Участник</v>
      </c>
      <c r="E16" s="10">
        <f>'[1]Лист заполнения'!R11</f>
        <v>0</v>
      </c>
    </row>
    <row r="17" spans="1:5" x14ac:dyDescent="0.25">
      <c r="A17" s="10">
        <f>'[1]Лист заполнения'!L12</f>
        <v>5</v>
      </c>
      <c r="B17" s="10" t="str">
        <f>'[1]Лист заполнения'!S12</f>
        <v>sin2257/edu240032/5/g89r82</v>
      </c>
      <c r="C17" s="10">
        <f>'[1]Лист заполнения'!P12</f>
        <v>90</v>
      </c>
      <c r="D17" s="10" t="str">
        <f>'[1]Лист заполнения'!O12</f>
        <v>Участник</v>
      </c>
      <c r="E17" s="10">
        <f>'[1]Лист заполнения'!R12</f>
        <v>0</v>
      </c>
    </row>
    <row r="18" spans="1:5" x14ac:dyDescent="0.25">
      <c r="A18" s="10">
        <f>'[1]Лист заполнения'!L13</f>
        <v>5</v>
      </c>
      <c r="B18" s="10" t="str">
        <f>'[1]Лист заполнения'!S13</f>
        <v>sin2257/edu240032/5/27w472</v>
      </c>
      <c r="C18" s="10">
        <f>'[1]Лист заполнения'!P13</f>
        <v>60</v>
      </c>
      <c r="D18" s="10" t="str">
        <f>'[1]Лист заполнения'!O13</f>
        <v>Участник</v>
      </c>
      <c r="E18" s="10">
        <f>'[1]Лист заполнения'!R13</f>
        <v>0</v>
      </c>
    </row>
    <row r="19" spans="1:5" x14ac:dyDescent="0.25">
      <c r="A19" s="10">
        <f>'[1]Лист заполнения'!L14</f>
        <v>5</v>
      </c>
      <c r="B19" s="10" t="str">
        <f>'[1]Лист заполнения'!S14</f>
        <v>sin2257/edu240032/5/g39z4g</v>
      </c>
      <c r="C19" s="10">
        <f>'[1]Лист заполнения'!P14</f>
        <v>60</v>
      </c>
      <c r="D19" s="10" t="str">
        <f>'[1]Лист заполнения'!O14</f>
        <v>Участник</v>
      </c>
      <c r="E19" s="10">
        <f>'[1]Лист заполнения'!R14</f>
        <v>0</v>
      </c>
    </row>
    <row r="20" spans="1:5" x14ac:dyDescent="0.25">
      <c r="A20" s="10">
        <f>'[1]Лист заполнения'!L15</f>
        <v>6</v>
      </c>
      <c r="B20" s="10" t="str">
        <f>'[1]Лист заполнения'!S15</f>
        <v>sin2257/edu240032/6/2q3952</v>
      </c>
      <c r="C20" s="10">
        <f>'[1]Лист заполнения'!P15</f>
        <v>395</v>
      </c>
      <c r="D20" s="10" t="str">
        <f>'[1]Лист заполнения'!O15</f>
        <v>Призер</v>
      </c>
      <c r="E20" s="10">
        <f>'[1]Лист заполнения'!R15</f>
        <v>0</v>
      </c>
    </row>
    <row r="21" spans="1:5" x14ac:dyDescent="0.25">
      <c r="A21" s="10">
        <f>'[1]Лист заполнения'!L16</f>
        <v>6</v>
      </c>
      <c r="B21" s="10" t="str">
        <f>'[1]Лист заполнения'!S16</f>
        <v>sin2257/edu240032/6/g8q382</v>
      </c>
      <c r="C21" s="10">
        <f>'[1]Лист заполнения'!P16</f>
        <v>385</v>
      </c>
      <c r="D21" s="10" t="str">
        <f>'[1]Лист заполнения'!O16</f>
        <v>Призер</v>
      </c>
      <c r="E21" s="10">
        <f>'[1]Лист заполнения'!R16</f>
        <v>0</v>
      </c>
    </row>
    <row r="22" spans="1:5" x14ac:dyDescent="0.25">
      <c r="A22" s="10">
        <f>'[1]Лист заполнения'!L17</f>
        <v>6</v>
      </c>
      <c r="B22" s="10" t="str">
        <f>'[1]Лист заполнения'!S17</f>
        <v>sin2257/edu240032/6/g3v742</v>
      </c>
      <c r="C22" s="10">
        <f>'[1]Лист заполнения'!P17</f>
        <v>265</v>
      </c>
      <c r="D22" s="10" t="str">
        <f>'[1]Лист заполнения'!O17</f>
        <v>Участник</v>
      </c>
      <c r="E22" s="10">
        <f>'[1]Лист заполнения'!R17</f>
        <v>0</v>
      </c>
    </row>
    <row r="23" spans="1:5" x14ac:dyDescent="0.25">
      <c r="A23" s="10">
        <f>'[1]Лист заполнения'!L18</f>
        <v>6</v>
      </c>
      <c r="B23" s="10" t="str">
        <f>'[1]Лист заполнения'!S18</f>
        <v>sin2257/edu240032/6/27qz72</v>
      </c>
      <c r="C23" s="10">
        <f>'[1]Лист заполнения'!P18</f>
        <v>230</v>
      </c>
      <c r="D23" s="10" t="str">
        <f>'[1]Лист заполнения'!O18</f>
        <v>Участник</v>
      </c>
      <c r="E23" s="10">
        <f>'[1]Лист заполнения'!R18</f>
        <v>0</v>
      </c>
    </row>
    <row r="24" spans="1:5" x14ac:dyDescent="0.25">
      <c r="A24" s="10">
        <f>'[1]Лист заполнения'!L19</f>
        <v>6</v>
      </c>
      <c r="B24" s="10" t="str">
        <f>'[1]Лист заполнения'!S19</f>
        <v>sin2257/edu240032/6/2qzr5g</v>
      </c>
      <c r="C24" s="10">
        <f>'[1]Лист заполнения'!P19</f>
        <v>215</v>
      </c>
      <c r="D24" s="10" t="str">
        <f>'[1]Лист заполнения'!O19</f>
        <v>Участник</v>
      </c>
      <c r="E24" s="10">
        <f>'[1]Лист заполнения'!R19</f>
        <v>0</v>
      </c>
    </row>
    <row r="25" spans="1:5" x14ac:dyDescent="0.25">
      <c r="A25" s="10">
        <f>'[1]Лист заполнения'!L20</f>
        <v>6</v>
      </c>
      <c r="B25" s="10" t="str">
        <f>'[1]Лист заполнения'!S20</f>
        <v>sin2257/edu240032/6/2r84q2</v>
      </c>
      <c r="C25" s="10">
        <f>'[1]Лист заполнения'!P20</f>
        <v>190</v>
      </c>
      <c r="D25" s="10" t="str">
        <f>'[1]Лист заполнения'!O20</f>
        <v>Участник</v>
      </c>
      <c r="E25" s="10">
        <f>'[1]Лист заполнения'!R20</f>
        <v>0</v>
      </c>
    </row>
    <row r="26" spans="1:5" x14ac:dyDescent="0.25">
      <c r="A26" s="10">
        <f>'[1]Лист заполнения'!L21</f>
        <v>6</v>
      </c>
      <c r="B26" s="10" t="str">
        <f>'[1]Лист заполнения'!S21</f>
        <v>sin2257/edu240032/6/g9rvr2</v>
      </c>
      <c r="C26" s="10">
        <f>'[1]Лист заполнения'!P21</f>
        <v>185</v>
      </c>
      <c r="D26" s="10" t="str">
        <f>'[1]Лист заполнения'!O21</f>
        <v>Участник</v>
      </c>
      <c r="E26" s="10">
        <f>'[1]Лист заполнения'!R21</f>
        <v>0</v>
      </c>
    </row>
    <row r="27" spans="1:5" x14ac:dyDescent="0.25">
      <c r="A27" s="10">
        <f>'[1]Лист заполнения'!L22</f>
        <v>6</v>
      </c>
      <c r="B27" s="10" t="str">
        <f>'[1]Лист заполнения'!S22</f>
        <v>sin2257/edu240032/6/25w632</v>
      </c>
      <c r="C27" s="10">
        <f>'[1]Лист заполнения'!P22</f>
        <v>180</v>
      </c>
      <c r="D27" s="10" t="str">
        <f>'[1]Лист заполнения'!O22</f>
        <v>Участник</v>
      </c>
      <c r="E27" s="10">
        <f>'[1]Лист заполнения'!R22</f>
        <v>0</v>
      </c>
    </row>
    <row r="28" spans="1:5" x14ac:dyDescent="0.25">
      <c r="A28" s="10">
        <f>'[1]Лист заполнения'!L23</f>
        <v>6</v>
      </c>
      <c r="B28" s="10" t="str">
        <f>'[1]Лист заполнения'!S23</f>
        <v>sin2257/edu240032/6/2rw9qg</v>
      </c>
      <c r="C28" s="10">
        <f>'[1]Лист заполнения'!P23</f>
        <v>175</v>
      </c>
      <c r="D28" s="10" t="str">
        <f>'[1]Лист заполнения'!O23</f>
        <v>Участник</v>
      </c>
      <c r="E28" s="10">
        <f>'[1]Лист заполнения'!R23</f>
        <v>0</v>
      </c>
    </row>
    <row r="29" spans="1:5" x14ac:dyDescent="0.25">
      <c r="A29" s="10">
        <f>'[1]Лист заполнения'!L24</f>
        <v>6</v>
      </c>
      <c r="B29" s="10" t="str">
        <f>'[1]Лист заполнения'!S24</f>
        <v>sin2257/edu240032/6/2v84r2</v>
      </c>
      <c r="C29" s="10">
        <f>'[1]Лист заполнения'!P24</f>
        <v>170</v>
      </c>
      <c r="D29" s="10" t="str">
        <f>'[1]Лист заполнения'!O24</f>
        <v>Участник</v>
      </c>
      <c r="E29" s="10">
        <f>'[1]Лист заполнения'!R24</f>
        <v>0</v>
      </c>
    </row>
    <row r="30" spans="1:5" x14ac:dyDescent="0.25">
      <c r="A30" s="10">
        <f>'[1]Лист заполнения'!L25</f>
        <v>6</v>
      </c>
      <c r="B30" s="10" t="str">
        <f>'[1]Лист заполнения'!S25</f>
        <v>sin2257/edu240032/6/2w3rr2</v>
      </c>
      <c r="C30" s="10">
        <f>'[1]Лист заполнения'!P25</f>
        <v>165</v>
      </c>
      <c r="D30" s="10" t="str">
        <f>'[1]Лист заполнения'!O25</f>
        <v>Участник</v>
      </c>
      <c r="E30" s="10">
        <f>'[1]Лист заполнения'!R25</f>
        <v>0</v>
      </c>
    </row>
    <row r="31" spans="1:5" x14ac:dyDescent="0.25">
      <c r="A31" s="10">
        <f>'[1]Лист заполнения'!L26</f>
        <v>6</v>
      </c>
      <c r="B31" s="10" t="str">
        <f>'[1]Лист заполнения'!S26</f>
        <v>sin2257/edu240032/6/g9zwr2</v>
      </c>
      <c r="C31" s="10">
        <f>'[1]Лист заполнения'!P26</f>
        <v>160</v>
      </c>
      <c r="D31" s="10" t="str">
        <f>'[1]Лист заполнения'!O26</f>
        <v>Участник</v>
      </c>
      <c r="E31" s="10">
        <f>'[1]Лист заполнения'!R26</f>
        <v>0</v>
      </c>
    </row>
    <row r="32" spans="1:5" x14ac:dyDescent="0.25">
      <c r="A32" s="10">
        <f>'[1]Лист заполнения'!L27</f>
        <v>6</v>
      </c>
      <c r="B32" s="10" t="str">
        <f>'[1]Лист заполнения'!S27</f>
        <v>sin2257/edu240032/6/g3zq42</v>
      </c>
      <c r="C32" s="10">
        <f>'[1]Лист заполнения'!P27</f>
        <v>155</v>
      </c>
      <c r="D32" s="10" t="str">
        <f>'[1]Лист заполнения'!O27</f>
        <v>Участник</v>
      </c>
      <c r="E32" s="10">
        <f>'[1]Лист заполнения'!R27</f>
        <v>0</v>
      </c>
    </row>
    <row r="33" spans="1:5" x14ac:dyDescent="0.25">
      <c r="A33" s="10">
        <f>'[1]Лист заполнения'!L28</f>
        <v>6</v>
      </c>
      <c r="B33" s="10" t="str">
        <f>'[1]Лист заполнения'!S28</f>
        <v>sin2257/edu240032/6/g65ww2</v>
      </c>
      <c r="C33" s="10">
        <f>'[1]Лист заполнения'!P28</f>
        <v>130</v>
      </c>
      <c r="D33" s="10" t="str">
        <f>'[1]Лист заполнения'!O28</f>
        <v>Участник</v>
      </c>
      <c r="E33" s="10">
        <f>'[1]Лист заполнения'!R28</f>
        <v>0</v>
      </c>
    </row>
    <row r="34" spans="1:5" x14ac:dyDescent="0.25">
      <c r="A34" s="10">
        <f>'[1]Лист заполнения'!L29</f>
        <v>6</v>
      </c>
      <c r="B34" s="10" t="str">
        <f>'[1]Лист заполнения'!S29</f>
        <v>sin2257/edu240032/6/2z83q2</v>
      </c>
      <c r="C34" s="10">
        <f>'[1]Лист заполнения'!P29</f>
        <v>125</v>
      </c>
      <c r="D34" s="10" t="str">
        <f>'[1]Лист заполнения'!O29</f>
        <v>Участник</v>
      </c>
      <c r="E34" s="10">
        <f>'[1]Лист заполнения'!R29</f>
        <v>0</v>
      </c>
    </row>
    <row r="35" spans="1:5" x14ac:dyDescent="0.25">
      <c r="A35" s="10">
        <f>'[1]Лист заполнения'!L30</f>
        <v>6</v>
      </c>
      <c r="B35" s="10" t="str">
        <f>'[1]Лист заполнения'!S30</f>
        <v>sin2257/edu240032/6/2zv9q2</v>
      </c>
      <c r="C35" s="10">
        <f>'[1]Лист заполнения'!P30</f>
        <v>110</v>
      </c>
      <c r="D35" s="10" t="str">
        <f>'[1]Лист заполнения'!O30</f>
        <v>Участник</v>
      </c>
      <c r="E35" s="10">
        <f>'[1]Лист заполнения'!R30</f>
        <v>0</v>
      </c>
    </row>
    <row r="36" spans="1:5" x14ac:dyDescent="0.25">
      <c r="A36" s="10">
        <f>'[1]Лист заполнения'!L31</f>
        <v>6</v>
      </c>
      <c r="B36" s="10" t="str">
        <f>'[1]Лист заполнения'!S31</f>
        <v>sin2257/edu240032/6/248552</v>
      </c>
      <c r="C36" s="10">
        <f>'[1]Лист заполнения'!P31</f>
        <v>110</v>
      </c>
      <c r="D36" s="10" t="str">
        <f>'[1]Лист заполнения'!O31</f>
        <v>Участник</v>
      </c>
      <c r="E36" s="10">
        <f>'[1]Лист заполнения'!R31</f>
        <v>0</v>
      </c>
    </row>
    <row r="37" spans="1:5" x14ac:dyDescent="0.25">
      <c r="A37" s="10">
        <f>'[1]Лист заполнения'!L32</f>
        <v>6</v>
      </c>
      <c r="B37" s="10" t="str">
        <f>'[1]Лист заполнения'!S32</f>
        <v>sin2257/edu240032/6/2v5qrg</v>
      </c>
      <c r="C37" s="10">
        <f>'[1]Лист заполнения'!P32</f>
        <v>110</v>
      </c>
      <c r="D37" s="10" t="str">
        <f>'[1]Лист заполнения'!O32</f>
        <v>Участник</v>
      </c>
      <c r="E37" s="10">
        <f>'[1]Лист заполнения'!R32</f>
        <v>0</v>
      </c>
    </row>
    <row r="38" spans="1:5" x14ac:dyDescent="0.25">
      <c r="A38" s="10">
        <f>'[1]Лист заполнения'!L33</f>
        <v>6</v>
      </c>
      <c r="B38" s="10" t="str">
        <f>'[1]Лист заполнения'!S33</f>
        <v>sin2257/edu240032/6/279v72</v>
      </c>
      <c r="C38" s="10">
        <f>'[1]Лист заполнения'!P33</f>
        <v>95</v>
      </c>
      <c r="D38" s="10" t="str">
        <f>'[1]Лист заполнения'!O33</f>
        <v>Участник</v>
      </c>
      <c r="E38" s="10">
        <f>'[1]Лист заполнения'!R33</f>
        <v>0</v>
      </c>
    </row>
    <row r="39" spans="1:5" x14ac:dyDescent="0.25">
      <c r="A39" s="10">
        <f>'[1]Лист заполнения'!L34</f>
        <v>7</v>
      </c>
      <c r="B39" s="10" t="str">
        <f>'[1]Лист заполнения'!S34</f>
        <v>sin2277/edu240032/7/62v3r8</v>
      </c>
      <c r="C39" s="10">
        <f>'[1]Лист заполнения'!P34</f>
        <v>140</v>
      </c>
      <c r="D39" s="10" t="str">
        <f>'[1]Лист заполнения'!O34</f>
        <v>Участник</v>
      </c>
      <c r="E39" s="10">
        <f>'[1]Лист заполнения'!R34</f>
        <v>0</v>
      </c>
    </row>
    <row r="40" spans="1:5" x14ac:dyDescent="0.25">
      <c r="A40" s="10">
        <f>'[1]Лист заполнения'!L35</f>
        <v>7</v>
      </c>
      <c r="B40" s="10" t="str">
        <f>'[1]Лист заполнения'!S35</f>
        <v>sin2277/edu240032/7/686zw8</v>
      </c>
      <c r="C40" s="10">
        <f>'[1]Лист заполнения'!P35</f>
        <v>120</v>
      </c>
      <c r="D40" s="10" t="str">
        <f>'[1]Лист заполнения'!O35</f>
        <v>Участник</v>
      </c>
      <c r="E40" s="10">
        <f>'[1]Лист заполнения'!R35</f>
        <v>0</v>
      </c>
    </row>
    <row r="41" spans="1:5" x14ac:dyDescent="0.25">
      <c r="A41" s="10">
        <f>'[1]Лист заполнения'!L36</f>
        <v>7</v>
      </c>
      <c r="B41" s="10" t="str">
        <f>'[1]Лист заполнения'!S36</f>
        <v>sin2277/edu240032/7/42q552</v>
      </c>
      <c r="C41" s="10">
        <f>'[1]Лист заполнения'!P36</f>
        <v>120</v>
      </c>
      <c r="D41" s="10" t="str">
        <f>'[1]Лист заполнения'!O36</f>
        <v>Участник</v>
      </c>
      <c r="E41" s="10">
        <f>'[1]Лист заполнения'!R36</f>
        <v>0</v>
      </c>
    </row>
    <row r="42" spans="1:5" x14ac:dyDescent="0.25">
      <c r="A42" s="10">
        <f>'[1]Лист заполнения'!L37</f>
        <v>7</v>
      </c>
      <c r="B42" s="10" t="str">
        <f>'[1]Лист заполнения'!S37</f>
        <v>sin2277/edu240032/7/52r6q2</v>
      </c>
      <c r="C42" s="10">
        <f>'[1]Лист заполнения'!P37</f>
        <v>80</v>
      </c>
      <c r="D42" s="10" t="str">
        <f>'[1]Лист заполнения'!O37</f>
        <v>Участник</v>
      </c>
      <c r="E42" s="10">
        <f>'[1]Лист заполнения'!R37</f>
        <v>0</v>
      </c>
    </row>
    <row r="43" spans="1:5" x14ac:dyDescent="0.25">
      <c r="A43" s="10">
        <f>'[1]Лист заполнения'!L38</f>
        <v>7</v>
      </c>
      <c r="B43" s="10" t="str">
        <f>'[1]Лист заполнения'!S38</f>
        <v>sin2277/edu240032/7/527372</v>
      </c>
      <c r="C43" s="10">
        <f>'[1]Лист заполнения'!P38</f>
        <v>80</v>
      </c>
      <c r="D43" s="10" t="str">
        <f>'[1]Лист заполнения'!O38</f>
        <v>Участник</v>
      </c>
      <c r="E43" s="10">
        <f>'[1]Лист заполнения'!R38</f>
        <v>0</v>
      </c>
    </row>
    <row r="44" spans="1:5" x14ac:dyDescent="0.25">
      <c r="A44" s="10">
        <f>'[1]Лист заполнения'!L39</f>
        <v>7</v>
      </c>
      <c r="B44" s="10" t="str">
        <f>'[1]Лист заполнения'!S39</f>
        <v>sin2277/edu240032/7/g24452</v>
      </c>
      <c r="C44" s="10">
        <f>'[1]Лист заполнения'!P39</f>
        <v>30</v>
      </c>
      <c r="D44" s="10" t="str">
        <f>'[1]Лист заполнения'!O39</f>
        <v>Участник</v>
      </c>
      <c r="E44" s="10">
        <f>'[1]Лист заполнения'!R39</f>
        <v>0</v>
      </c>
    </row>
    <row r="45" spans="1:5" x14ac:dyDescent="0.25">
      <c r="A45" s="10">
        <f>'[1]Лист заполнения'!L40</f>
        <v>8</v>
      </c>
      <c r="B45" s="10" t="str">
        <f>'[1]Лист заполнения'!S40</f>
        <v>sin2277/edu240032/8/2499v8</v>
      </c>
      <c r="C45" s="10">
        <f>'[1]Лист заполнения'!P40</f>
        <v>310</v>
      </c>
      <c r="D45" s="10" t="str">
        <f>'[1]Лист заполнения'!O40</f>
        <v>Призер</v>
      </c>
      <c r="E45" s="10">
        <f>'[1]Лист заполнения'!R40</f>
        <v>0</v>
      </c>
    </row>
    <row r="46" spans="1:5" x14ac:dyDescent="0.25">
      <c r="A46" s="10">
        <f>'[1]Лист заполнения'!L41</f>
        <v>8</v>
      </c>
      <c r="B46" s="10" t="str">
        <f>'[1]Лист заполнения'!S41</f>
        <v>sin2277/edu240032/8/2v5598</v>
      </c>
      <c r="C46" s="10">
        <f>'[1]Лист заполнения'!P41</f>
        <v>280</v>
      </c>
      <c r="D46" s="10" t="str">
        <f>'[1]Лист заполнения'!O41</f>
        <v>Участник</v>
      </c>
      <c r="E46" s="10">
        <f>'[1]Лист заполнения'!R41</f>
        <v>0</v>
      </c>
    </row>
    <row r="47" spans="1:5" x14ac:dyDescent="0.25">
      <c r="A47" s="10">
        <f>'[1]Лист заполнения'!L42</f>
        <v>8</v>
      </c>
      <c r="B47" s="10" t="str">
        <f>'[1]Лист заполнения'!S42</f>
        <v>sin2277/edu240032/8/2w9972</v>
      </c>
      <c r="C47" s="10">
        <f>'[1]Лист заполнения'!P42</f>
        <v>250</v>
      </c>
      <c r="D47" s="10" t="str">
        <f>'[1]Лист заполнения'!O42</f>
        <v>Участник</v>
      </c>
      <c r="E47" s="10">
        <f>'[1]Лист заполнения'!R42</f>
        <v>0</v>
      </c>
    </row>
    <row r="48" spans="1:5" x14ac:dyDescent="0.25">
      <c r="A48" s="10">
        <f>'[1]Лист заполнения'!L43</f>
        <v>8</v>
      </c>
      <c r="B48" s="10" t="str">
        <f>'[1]Лист заполнения'!S43</f>
        <v>sin2277/edu240032/8/8zzv68</v>
      </c>
      <c r="C48" s="10">
        <f>'[1]Лист заполнения'!P43</f>
        <v>220</v>
      </c>
      <c r="D48" s="10" t="str">
        <f>'[1]Лист заполнения'!O43</f>
        <v>Участник</v>
      </c>
      <c r="E48" s="10">
        <f>'[1]Лист заполнения'!R43</f>
        <v>0</v>
      </c>
    </row>
    <row r="49" spans="1:5" x14ac:dyDescent="0.25">
      <c r="A49" s="10">
        <f>'[1]Лист заполнения'!L44</f>
        <v>8</v>
      </c>
      <c r="B49" s="10" t="str">
        <f>'[1]Лист заполнения'!S44</f>
        <v>sin2277/edu240032/8/25ww62</v>
      </c>
      <c r="C49" s="10">
        <f>'[1]Лист заполнения'!P44</f>
        <v>180</v>
      </c>
      <c r="D49" s="10" t="str">
        <f>'[1]Лист заполнения'!O44</f>
        <v>Участник</v>
      </c>
      <c r="E49" s="10">
        <f>'[1]Лист заполнения'!R44</f>
        <v>0</v>
      </c>
    </row>
    <row r="50" spans="1:5" x14ac:dyDescent="0.25">
      <c r="A50" s="10">
        <f>'[1]Лист заполнения'!L45</f>
        <v>8</v>
      </c>
      <c r="B50" s="10" t="str">
        <f>'[1]Лист заполнения'!S45</f>
        <v>sin2277/edu240032/8/8ggr98</v>
      </c>
      <c r="C50" s="10">
        <f>'[1]Лист заполнения'!P45</f>
        <v>100</v>
      </c>
      <c r="D50" s="10" t="str">
        <f>'[1]Лист заполнения'!O45</f>
        <v>Участник</v>
      </c>
      <c r="E50" s="10">
        <f>'[1]Лист заполнения'!R45</f>
        <v>0</v>
      </c>
    </row>
    <row r="51" spans="1:5" x14ac:dyDescent="0.25">
      <c r="A51" s="10">
        <f>'[1]Лист заполнения'!L46</f>
        <v>8</v>
      </c>
      <c r="B51" s="10" t="str">
        <f>'[1]Лист заполнения'!S46</f>
        <v>sin2277/edu240032/8/2qgg72</v>
      </c>
      <c r="C51" s="10">
        <f>'[1]Лист заполнения'!P46</f>
        <v>100</v>
      </c>
      <c r="D51" s="10" t="str">
        <f>'[1]Лист заполнения'!O46</f>
        <v>Участник</v>
      </c>
      <c r="E51" s="10">
        <f>'[1]Лист заполнения'!R46</f>
        <v>0</v>
      </c>
    </row>
    <row r="52" spans="1:5" x14ac:dyDescent="0.25">
      <c r="A52" s="10">
        <f>'[1]Лист заполнения'!L47</f>
        <v>8</v>
      </c>
      <c r="B52" s="10" t="str">
        <f>'[1]Лист заполнения'!S47</f>
        <v>sin2277/edu240032/8/89rr42</v>
      </c>
      <c r="C52" s="10">
        <f>'[1]Лист заполнения'!P47</f>
        <v>100</v>
      </c>
      <c r="D52" s="10" t="str">
        <f>'[1]Лист заполнения'!O47</f>
        <v>Участник</v>
      </c>
      <c r="E52" s="10">
        <f>'[1]Лист заполнения'!R47</f>
        <v>0</v>
      </c>
    </row>
    <row r="53" spans="1:5" x14ac:dyDescent="0.25">
      <c r="A53" s="10">
        <f>'[1]Лист заполнения'!L48</f>
        <v>8</v>
      </c>
      <c r="B53" s="10" t="str">
        <f>'[1]Лист заполнения'!S48</f>
        <v>sin2277/edu240032/8/8zzz68</v>
      </c>
      <c r="C53" s="10">
        <f>'[1]Лист заполнения'!P48</f>
        <v>90</v>
      </c>
      <c r="D53" s="10" t="str">
        <f>'[1]Лист заполнения'!O48</f>
        <v>Участник</v>
      </c>
      <c r="E53" s="10">
        <f>'[1]Лист заполнения'!R48</f>
        <v>0</v>
      </c>
    </row>
    <row r="54" spans="1:5" x14ac:dyDescent="0.25">
      <c r="A54" s="10">
        <f>'[1]Лист заполнения'!L49</f>
        <v>8</v>
      </c>
      <c r="B54" s="10" t="str">
        <f>'[1]Лист заполнения'!S49</f>
        <v>sin2277/edu240032/8/83vgv2</v>
      </c>
      <c r="C54" s="10">
        <f>'[1]Лист заполнения'!P49</f>
        <v>80</v>
      </c>
      <c r="D54" s="10" t="str">
        <f>'[1]Лист заполнения'!O49</f>
        <v>Участник</v>
      </c>
      <c r="E54" s="10">
        <f>'[1]Лист заполнения'!R49</f>
        <v>0</v>
      </c>
    </row>
    <row r="55" spans="1:5" x14ac:dyDescent="0.25">
      <c r="A55" s="10">
        <f>'[1]Лист заполнения'!L50</f>
        <v>8</v>
      </c>
      <c r="B55" s="10" t="str">
        <f>'[1]Лист заполнения'!S50</f>
        <v>sin2277/edu240032/8/83vvv2</v>
      </c>
      <c r="C55" s="10">
        <f>'[1]Лист заполнения'!P50</f>
        <v>70</v>
      </c>
      <c r="D55" s="10" t="str">
        <f>'[1]Лист заполнения'!O50</f>
        <v>Участник</v>
      </c>
      <c r="E55" s="10">
        <f>'[1]Лист заполнения'!R50</f>
        <v>0</v>
      </c>
    </row>
    <row r="56" spans="1:5" x14ac:dyDescent="0.25">
      <c r="A56" s="10">
        <f>'[1]Лист заполнения'!L51</f>
        <v>8</v>
      </c>
      <c r="B56" s="10" t="str">
        <f>'[1]Лист заполнения'!S51</f>
        <v>sin2277/edu240032/8/27q992</v>
      </c>
      <c r="C56" s="10">
        <f>'[1]Лист заполнения'!P51</f>
        <v>40</v>
      </c>
      <c r="D56" s="10" t="str">
        <f>'[1]Лист заполнения'!O51</f>
        <v>Участник</v>
      </c>
      <c r="E56" s="10">
        <f>'[1]Лист заполнения'!R51</f>
        <v>0</v>
      </c>
    </row>
    <row r="57" spans="1:5" x14ac:dyDescent="0.25">
      <c r="A57" s="10">
        <f>'[1]Лист заполнения'!L52</f>
        <v>8</v>
      </c>
      <c r="B57" s="10" t="str">
        <f>'[1]Лист заполнения'!S52</f>
        <v>sin2277/edu240032/8/2rzzg2</v>
      </c>
      <c r="C57" s="10">
        <f>'[1]Лист заполнения'!P52</f>
        <v>20</v>
      </c>
      <c r="D57" s="10" t="str">
        <f>'[1]Лист заполнения'!O52</f>
        <v>Участник</v>
      </c>
      <c r="E57" s="10">
        <f>'[1]Лист заполнения'!R52</f>
        <v>0</v>
      </c>
    </row>
    <row r="58" spans="1:5" x14ac:dyDescent="0.25">
      <c r="A58" s="10">
        <f>'[1]Лист заполнения'!L53</f>
        <v>9</v>
      </c>
      <c r="B58" s="10" t="str">
        <f>'[1]Лист заполнения'!S53</f>
        <v>sin2297/edu240032/9/gvz2rg</v>
      </c>
      <c r="C58" s="10">
        <f>'[1]Лист заполнения'!P53</f>
        <v>0</v>
      </c>
      <c r="D58" s="10" t="str">
        <f>'[1]Лист заполнения'!O53</f>
        <v>Участник</v>
      </c>
      <c r="E58" s="10">
        <f>'[1]Лист заполнения'!R53</f>
        <v>0</v>
      </c>
    </row>
    <row r="59" spans="1:5" x14ac:dyDescent="0.25">
      <c r="A59" s="10">
        <f>'[1]Лист заполнения'!L54</f>
        <v>9</v>
      </c>
      <c r="B59" s="10" t="str">
        <f>'[1]Лист заполнения'!S54</f>
        <v>sin2297/edu240032/9/8674wg</v>
      </c>
      <c r="C59" s="10">
        <f>'[1]Лист заполнения'!P54</f>
        <v>0</v>
      </c>
      <c r="D59" s="10" t="str">
        <f>'[1]Лист заполнения'!O54</f>
        <v>Участник</v>
      </c>
      <c r="E59" s="10">
        <f>'[1]Лист заполнения'!R54</f>
        <v>0</v>
      </c>
    </row>
    <row r="60" spans="1:5" x14ac:dyDescent="0.25">
      <c r="A60" s="10">
        <f>'[1]Лист заполнения'!L55</f>
        <v>9</v>
      </c>
      <c r="B60" s="10" t="str">
        <f>'[1]Лист заполнения'!S55</f>
        <v>sin2297/edu240032/9/g4r65g</v>
      </c>
      <c r="C60" s="10">
        <f>'[1]Лист заполнения'!P55</f>
        <v>0</v>
      </c>
      <c r="D60" s="10" t="str">
        <f>'[1]Лист заполнения'!O55</f>
        <v>Участник</v>
      </c>
      <c r="E60" s="10">
        <f>'[1]Лист заполнения'!R55</f>
        <v>0</v>
      </c>
    </row>
    <row r="61" spans="1:5" x14ac:dyDescent="0.25">
      <c r="A61" s="10">
        <f>'[1]Лист заполнения'!L56</f>
        <v>9</v>
      </c>
      <c r="B61" s="10" t="str">
        <f>'[1]Лист заполнения'!S56</f>
        <v>sin2297/edu240032/9/gwrwr8</v>
      </c>
      <c r="C61" s="10">
        <f>'[1]Лист заполнения'!P56</f>
        <v>0</v>
      </c>
      <c r="D61" s="10" t="str">
        <f>'[1]Лист заполнения'!O56</f>
        <v>Участник</v>
      </c>
      <c r="E61" s="10">
        <f>'[1]Лист заполнения'!R56</f>
        <v>0</v>
      </c>
    </row>
  </sheetData>
  <mergeCells count="2">
    <mergeCell ref="A1:E1"/>
    <mergeCell ref="C4:E4"/>
  </mergeCells>
  <conditionalFormatting sqref="E7:E61">
    <cfRule type="cellIs" dxfId="1" priority="2" stopIfTrue="1" operator="equal">
      <formula>0</formula>
    </cfRule>
  </conditionalFormatting>
  <conditionalFormatting sqref="A7:D6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2022-11-17T07:17:41Z</dcterms:created>
  <dcterms:modified xsi:type="dcterms:W3CDTF">2022-11-17T07:22:25Z</dcterms:modified>
</cp:coreProperties>
</file>