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Новая папка\dokum\olim\"/>
    </mc:Choice>
  </mc:AlternateContent>
  <xr:revisionPtr revIDLastSave="0" documentId="8_{CDCF7050-210C-4C9A-819D-3F1A2D60840F}" xr6:coauthVersionLast="45" xr6:coauthVersionMax="45" xr10:uidLastSave="{00000000-0000-0000-0000-000000000000}"/>
  <bookViews>
    <workbookView xWindow="-120" yWindow="-120" windowWidth="24240" windowHeight="13140" xr2:uid="{4C31D2EA-6523-492C-BC35-C23C8BFE7BF1}"/>
  </bookViews>
  <sheets>
    <sheet name="Лист1" sheetId="1" r:id="rId1"/>
  </sheets>
  <externalReferences>
    <externalReference r:id="rId2"/>
  </externalReferences>
  <definedNames>
    <definedName name="даты">[1]предметы!$A$1:$B$24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9" i="1" l="1"/>
  <c r="D49" i="1"/>
  <c r="C49" i="1"/>
  <c r="B49" i="1"/>
  <c r="A49" i="1"/>
  <c r="E48" i="1"/>
  <c r="D48" i="1"/>
  <c r="C48" i="1"/>
  <c r="B48" i="1"/>
  <c r="A48" i="1"/>
  <c r="E47" i="1"/>
  <c r="D47" i="1"/>
  <c r="C47" i="1"/>
  <c r="B47" i="1"/>
  <c r="A47" i="1"/>
  <c r="E46" i="1"/>
  <c r="D46" i="1"/>
  <c r="C46" i="1"/>
  <c r="B46" i="1"/>
  <c r="A46" i="1"/>
  <c r="E45" i="1"/>
  <c r="D45" i="1"/>
  <c r="C45" i="1"/>
  <c r="B45" i="1"/>
  <c r="A45" i="1"/>
  <c r="E44" i="1"/>
  <c r="D44" i="1"/>
  <c r="C44" i="1"/>
  <c r="B44" i="1"/>
  <c r="A44" i="1"/>
  <c r="E43" i="1"/>
  <c r="D43" i="1"/>
  <c r="C43" i="1"/>
  <c r="B43" i="1"/>
  <c r="A43" i="1"/>
  <c r="E42" i="1"/>
  <c r="D42" i="1"/>
  <c r="C42" i="1"/>
  <c r="B42" i="1"/>
  <c r="A42" i="1"/>
  <c r="E41" i="1"/>
  <c r="D41" i="1"/>
  <c r="C41" i="1"/>
  <c r="B41" i="1"/>
  <c r="A41" i="1"/>
  <c r="E40" i="1"/>
  <c r="D40" i="1"/>
  <c r="C40" i="1"/>
  <c r="B40" i="1"/>
  <c r="A40" i="1"/>
  <c r="E39" i="1"/>
  <c r="D39" i="1"/>
  <c r="C39" i="1"/>
  <c r="B39" i="1"/>
  <c r="A39" i="1"/>
  <c r="E38" i="1"/>
  <c r="D38" i="1"/>
  <c r="C38" i="1"/>
  <c r="B38" i="1"/>
  <c r="A38" i="1"/>
  <c r="E37" i="1"/>
  <c r="D37" i="1"/>
  <c r="C37" i="1"/>
  <c r="B37" i="1"/>
  <c r="A37" i="1"/>
  <c r="E36" i="1"/>
  <c r="D36" i="1"/>
  <c r="C36" i="1"/>
  <c r="B36" i="1"/>
  <c r="A36" i="1"/>
  <c r="E35" i="1"/>
  <c r="D35" i="1"/>
  <c r="C35" i="1"/>
  <c r="B35" i="1"/>
  <c r="A35" i="1"/>
  <c r="E34" i="1"/>
  <c r="D34" i="1"/>
  <c r="C34" i="1"/>
  <c r="B34" i="1"/>
  <c r="A34" i="1"/>
  <c r="E33" i="1"/>
  <c r="D33" i="1"/>
  <c r="C33" i="1"/>
  <c r="B33" i="1"/>
  <c r="A33" i="1"/>
  <c r="E32" i="1"/>
  <c r="D32" i="1"/>
  <c r="C32" i="1"/>
  <c r="B32" i="1"/>
  <c r="A32" i="1"/>
  <c r="E31" i="1"/>
  <c r="D31" i="1"/>
  <c r="C31" i="1"/>
  <c r="B31" i="1"/>
  <c r="A31" i="1"/>
  <c r="E30" i="1"/>
  <c r="D30" i="1"/>
  <c r="C30" i="1"/>
  <c r="B30" i="1"/>
  <c r="A30" i="1"/>
  <c r="E29" i="1"/>
  <c r="D29" i="1"/>
  <c r="C29" i="1"/>
  <c r="B29" i="1"/>
  <c r="A29" i="1"/>
  <c r="E28" i="1"/>
  <c r="D28" i="1"/>
  <c r="C28" i="1"/>
  <c r="B28" i="1"/>
  <c r="A28" i="1"/>
  <c r="E27" i="1"/>
  <c r="D27" i="1"/>
  <c r="C27" i="1"/>
  <c r="B27" i="1"/>
  <c r="A27" i="1"/>
  <c r="E26" i="1"/>
  <c r="D26" i="1"/>
  <c r="C26" i="1"/>
  <c r="B26" i="1"/>
  <c r="A26" i="1"/>
  <c r="E25" i="1"/>
  <c r="D25" i="1"/>
  <c r="C25" i="1"/>
  <c r="B25" i="1"/>
  <c r="A25" i="1"/>
  <c r="E24" i="1"/>
  <c r="D24" i="1"/>
  <c r="C24" i="1"/>
  <c r="B24" i="1"/>
  <c r="A24" i="1"/>
  <c r="E23" i="1"/>
  <c r="D23" i="1"/>
  <c r="C23" i="1"/>
  <c r="B23" i="1"/>
  <c r="A23" i="1"/>
  <c r="E22" i="1"/>
  <c r="D22" i="1"/>
  <c r="C22" i="1"/>
  <c r="B22" i="1"/>
  <c r="A22" i="1"/>
  <c r="E21" i="1"/>
  <c r="D21" i="1"/>
  <c r="C21" i="1"/>
  <c r="B21" i="1"/>
  <c r="A21" i="1"/>
  <c r="E20" i="1"/>
  <c r="D20" i="1"/>
  <c r="C20" i="1"/>
  <c r="B20" i="1"/>
  <c r="A20" i="1"/>
  <c r="E19" i="1"/>
  <c r="D19" i="1"/>
  <c r="C19" i="1"/>
  <c r="B19" i="1"/>
  <c r="A19" i="1"/>
  <c r="E18" i="1"/>
  <c r="D18" i="1"/>
  <c r="C18" i="1"/>
  <c r="B18" i="1"/>
  <c r="A18" i="1"/>
  <c r="E17" i="1"/>
  <c r="D17" i="1"/>
  <c r="C17" i="1"/>
  <c r="B17" i="1"/>
  <c r="A17" i="1"/>
  <c r="E16" i="1"/>
  <c r="D16" i="1"/>
  <c r="C16" i="1"/>
  <c r="B16" i="1"/>
  <c r="A16" i="1"/>
  <c r="E15" i="1"/>
  <c r="D15" i="1"/>
  <c r="C15" i="1"/>
  <c r="B15" i="1"/>
  <c r="A15" i="1"/>
  <c r="E14" i="1"/>
  <c r="D14" i="1"/>
  <c r="C14" i="1"/>
  <c r="B14" i="1"/>
  <c r="A14" i="1"/>
  <c r="E13" i="1"/>
  <c r="D13" i="1"/>
  <c r="C13" i="1"/>
  <c r="B13" i="1"/>
  <c r="A13" i="1"/>
  <c r="E12" i="1"/>
  <c r="D12" i="1"/>
  <c r="C12" i="1"/>
  <c r="B12" i="1"/>
  <c r="A12" i="1"/>
  <c r="E11" i="1"/>
  <c r="D11" i="1"/>
  <c r="C11" i="1"/>
  <c r="B11" i="1"/>
  <c r="A11" i="1"/>
  <c r="E10" i="1"/>
  <c r="D10" i="1"/>
  <c r="C10" i="1"/>
  <c r="B10" i="1"/>
  <c r="A10" i="1"/>
  <c r="E9" i="1"/>
  <c r="D9" i="1"/>
  <c r="C9" i="1"/>
  <c r="B9" i="1"/>
  <c r="A9" i="1"/>
  <c r="E8" i="1"/>
  <c r="D8" i="1"/>
  <c r="C8" i="1"/>
  <c r="B8" i="1"/>
  <c r="A8" i="1"/>
  <c r="E7" i="1"/>
  <c r="D7" i="1"/>
  <c r="C7" i="1"/>
  <c r="B7" i="1"/>
  <c r="A7" i="1"/>
  <c r="C3" i="1"/>
  <c r="E2" i="1"/>
  <c r="B2" i="1"/>
</calcChain>
</file>

<file path=xl/sharedStrings.xml><?xml version="1.0" encoding="utf-8"?>
<sst xmlns="http://schemas.openxmlformats.org/spreadsheetml/2006/main" count="10" uniqueCount="10">
  <si>
    <t xml:space="preserve">Протокол школьного этапа ВсОШ </t>
  </si>
  <si>
    <t>предмет:</t>
  </si>
  <si>
    <t>дата проведения:</t>
  </si>
  <si>
    <t>место проведения:</t>
  </si>
  <si>
    <t>председатель жюри (ФИО):</t>
  </si>
  <si>
    <t>класс обучения</t>
  </si>
  <si>
    <t>код работы</t>
  </si>
  <si>
    <t xml:space="preserve"> Количество баллов</t>
  </si>
  <si>
    <t>Тип диплома</t>
  </si>
  <si>
    <t>класс, за который писалась работа                   (если не совпадает)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</si>
</sst>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14" fontId="3" fillId="0" borderId="0" xfId="0" applyNumberFormat="1" applyFont="1"/>
    <xf numFmtId="0" fontId="4" fillId="0" borderId="0" xfId="0" applyFont="1"/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6" fillId="2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2">
    <cellStyle name="Обычный" xfId="0" builtinId="0"/>
    <cellStyle name="Обычный_Лист1" xfId="1" xr:uid="{F9494C38-600F-4101-AB7A-AF1F5F06CECC}"/>
  </cellStyles>
  <dxfs count="2"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&#1060;&#1080;&#1079;&#1080;&#1082;&#1072;_&#1057;&#1064;%20&#8470;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заполнения"/>
      <sheetName val="предметы"/>
      <sheetName val="протокол на сайт школы"/>
      <sheetName val="школы"/>
    </sheetNames>
    <sheetDataSet>
      <sheetData sheetId="0">
        <row r="2">
          <cell r="B2" t="str">
            <v>Физика</v>
          </cell>
          <cell r="K2" t="str">
            <v>МАОУ СШ № 16 г. Красноярск</v>
          </cell>
          <cell r="L2">
            <v>7</v>
          </cell>
          <cell r="O2" t="str">
            <v>Победитель</v>
          </cell>
          <cell r="P2">
            <v>15</v>
          </cell>
          <cell r="S2" t="str">
            <v>sph2277/edu240032/7/2vgzr8</v>
          </cell>
        </row>
        <row r="3">
          <cell r="L3">
            <v>7</v>
          </cell>
          <cell r="O3" t="str">
            <v>Участник</v>
          </cell>
          <cell r="P3">
            <v>12</v>
          </cell>
          <cell r="S3" t="str">
            <v>sph2277/edu240032/7/839g48</v>
          </cell>
        </row>
        <row r="4">
          <cell r="L4">
            <v>7</v>
          </cell>
          <cell r="O4" t="str">
            <v>Участник</v>
          </cell>
          <cell r="P4">
            <v>12</v>
          </cell>
          <cell r="S4" t="str">
            <v>sph2277/edu240032/7/25r538</v>
          </cell>
        </row>
        <row r="5">
          <cell r="L5">
            <v>7</v>
          </cell>
          <cell r="O5" t="str">
            <v>Участник</v>
          </cell>
          <cell r="P5">
            <v>10</v>
          </cell>
          <cell r="S5" t="str">
            <v>sph2277/edu240032/7/8z6vw8</v>
          </cell>
        </row>
        <row r="6">
          <cell r="L6">
            <v>7</v>
          </cell>
          <cell r="O6" t="str">
            <v>Участник</v>
          </cell>
          <cell r="P6">
            <v>8</v>
          </cell>
          <cell r="S6" t="str">
            <v>sph2277/edu240032/7/25r338</v>
          </cell>
        </row>
        <row r="7">
          <cell r="L7">
            <v>7</v>
          </cell>
          <cell r="O7" t="str">
            <v>Участник</v>
          </cell>
          <cell r="P7">
            <v>8</v>
          </cell>
          <cell r="S7" t="str">
            <v>sph2277/edu240032/7/8g5ww8</v>
          </cell>
        </row>
        <row r="8">
          <cell r="L8">
            <v>7</v>
          </cell>
          <cell r="O8" t="str">
            <v>Участник</v>
          </cell>
          <cell r="P8">
            <v>7</v>
          </cell>
          <cell r="S8" t="str">
            <v>sph2277/edu240032/7/8g5rw8</v>
          </cell>
        </row>
        <row r="9">
          <cell r="L9">
            <v>7</v>
          </cell>
          <cell r="O9" t="str">
            <v>Участник</v>
          </cell>
          <cell r="P9">
            <v>6</v>
          </cell>
          <cell r="S9" t="str">
            <v>sph2277/edu240032/7/2wr3r8</v>
          </cell>
        </row>
        <row r="10">
          <cell r="L10">
            <v>7</v>
          </cell>
          <cell r="O10" t="str">
            <v>Участник</v>
          </cell>
          <cell r="P10">
            <v>6</v>
          </cell>
          <cell r="S10" t="str">
            <v>sph2277/edu240032/7/8969r2</v>
          </cell>
        </row>
        <row r="11">
          <cell r="L11">
            <v>7</v>
          </cell>
          <cell r="O11" t="str">
            <v>Участник</v>
          </cell>
          <cell r="P11">
            <v>5</v>
          </cell>
          <cell r="S11" t="str">
            <v>sph2277/edu240032/7/839w48</v>
          </cell>
        </row>
        <row r="12">
          <cell r="L12">
            <v>7</v>
          </cell>
          <cell r="O12" t="str">
            <v>Участник</v>
          </cell>
          <cell r="P12">
            <v>3</v>
          </cell>
          <cell r="S12" t="str">
            <v>sph2277/edu240032/7/27w972</v>
          </cell>
        </row>
        <row r="13">
          <cell r="L13">
            <v>7</v>
          </cell>
          <cell r="O13" t="str">
            <v>Участник</v>
          </cell>
          <cell r="P13">
            <v>3</v>
          </cell>
          <cell r="S13" t="str">
            <v>sph2277/edu240032/7/2qw352</v>
          </cell>
        </row>
        <row r="14">
          <cell r="L14">
            <v>7</v>
          </cell>
          <cell r="O14" t="str">
            <v>Участник</v>
          </cell>
          <cell r="P14">
            <v>3</v>
          </cell>
          <cell r="S14" t="str">
            <v>sph2277/edu240032/7/2wrwr8</v>
          </cell>
        </row>
        <row r="15">
          <cell r="L15">
            <v>7</v>
          </cell>
          <cell r="O15" t="str">
            <v>Участник</v>
          </cell>
          <cell r="P15">
            <v>2</v>
          </cell>
          <cell r="S15" t="str">
            <v>sph2277/edu240032/7/8z6qw8</v>
          </cell>
        </row>
        <row r="16">
          <cell r="L16">
            <v>7</v>
          </cell>
          <cell r="O16" t="str">
            <v>Участник</v>
          </cell>
          <cell r="P16">
            <v>0</v>
          </cell>
          <cell r="S16" t="str">
            <v>sph2277/edu240032/7/24r652</v>
          </cell>
        </row>
        <row r="17">
          <cell r="L17">
            <v>7</v>
          </cell>
          <cell r="O17" t="str">
            <v>Участник</v>
          </cell>
          <cell r="P17">
            <v>0</v>
          </cell>
          <cell r="S17" t="str">
            <v>sph2277/edu240032/7/24rz52</v>
          </cell>
        </row>
        <row r="18">
          <cell r="L18">
            <v>8</v>
          </cell>
          <cell r="O18" t="str">
            <v>Призер</v>
          </cell>
          <cell r="P18">
            <v>16</v>
          </cell>
          <cell r="S18" t="str">
            <v>sph2287/edu240032/8/5gr72z</v>
          </cell>
        </row>
        <row r="19">
          <cell r="L19">
            <v>8</v>
          </cell>
          <cell r="O19" t="str">
            <v>Участник</v>
          </cell>
          <cell r="P19">
            <v>14.5</v>
          </cell>
          <cell r="S19" t="str">
            <v>sph2287/edu240032/8/5gr82g</v>
          </cell>
        </row>
        <row r="20">
          <cell r="L20">
            <v>8</v>
          </cell>
          <cell r="O20" t="str">
            <v>Участник</v>
          </cell>
          <cell r="P20">
            <v>13</v>
          </cell>
          <cell r="S20" t="str">
            <v>sph2287/edu240032/8/4z3vvg</v>
          </cell>
        </row>
        <row r="21">
          <cell r="L21">
            <v>8</v>
          </cell>
          <cell r="O21" t="str">
            <v>Участник</v>
          </cell>
          <cell r="P21">
            <v>12</v>
          </cell>
          <cell r="S21" t="str">
            <v>sph2287/edu240032/8/7g297z</v>
          </cell>
        </row>
        <row r="22">
          <cell r="L22">
            <v>8</v>
          </cell>
          <cell r="O22" t="str">
            <v>Участник</v>
          </cell>
          <cell r="P22">
            <v>11</v>
          </cell>
          <cell r="S22" t="str">
            <v>sph2287/edu240032/8/6gv59z</v>
          </cell>
        </row>
        <row r="23">
          <cell r="L23">
            <v>8</v>
          </cell>
          <cell r="O23" t="str">
            <v>Участник</v>
          </cell>
          <cell r="P23">
            <v>10</v>
          </cell>
          <cell r="S23" t="str">
            <v>sph2287/edu240032/8/5g7q9g</v>
          </cell>
        </row>
        <row r="24">
          <cell r="L24">
            <v>8</v>
          </cell>
          <cell r="O24" t="str">
            <v>Участник</v>
          </cell>
          <cell r="P24">
            <v>8</v>
          </cell>
          <cell r="S24" t="str">
            <v>sph2287/edu240032/8/6z673g</v>
          </cell>
        </row>
        <row r="25">
          <cell r="L25">
            <v>8</v>
          </cell>
          <cell r="O25" t="str">
            <v>Участник</v>
          </cell>
          <cell r="P25">
            <v>8</v>
          </cell>
          <cell r="S25" t="str">
            <v>sph2287/edu240032/8/2g4rvg</v>
          </cell>
        </row>
        <row r="26">
          <cell r="L26">
            <v>8</v>
          </cell>
          <cell r="O26" t="str">
            <v>Участник</v>
          </cell>
          <cell r="P26">
            <v>7.5</v>
          </cell>
          <cell r="S26" t="str">
            <v>sph2287/edu240032/8/2g49vz</v>
          </cell>
        </row>
        <row r="27">
          <cell r="L27">
            <v>8</v>
          </cell>
          <cell r="O27" t="str">
            <v>Участник</v>
          </cell>
          <cell r="P27">
            <v>7</v>
          </cell>
          <cell r="S27" t="str">
            <v>sph2287/edu240032/8/6z653g</v>
          </cell>
        </row>
        <row r="28">
          <cell r="L28">
            <v>8</v>
          </cell>
          <cell r="O28" t="str">
            <v>Участник</v>
          </cell>
          <cell r="P28">
            <v>6.5</v>
          </cell>
          <cell r="S28" t="str">
            <v>sph2287/edu240032/8/9gw97g</v>
          </cell>
        </row>
        <row r="29">
          <cell r="L29">
            <v>8</v>
          </cell>
          <cell r="O29" t="str">
            <v>Участник</v>
          </cell>
          <cell r="P29">
            <v>6</v>
          </cell>
          <cell r="S29" t="str">
            <v>sph2287/edu240032/8/9gw97g</v>
          </cell>
        </row>
        <row r="30">
          <cell r="L30">
            <v>8</v>
          </cell>
          <cell r="O30" t="str">
            <v>Участник</v>
          </cell>
          <cell r="P30">
            <v>2.5</v>
          </cell>
          <cell r="S30" t="str">
            <v>sph2287/edu240032/8/9gwr7z</v>
          </cell>
        </row>
        <row r="31">
          <cell r="L31">
            <v>8</v>
          </cell>
          <cell r="O31" t="str">
            <v>Участник</v>
          </cell>
          <cell r="P31">
            <v>0</v>
          </cell>
          <cell r="S31" t="str">
            <v>sph2287/edu240032/8/vz8q9g</v>
          </cell>
        </row>
        <row r="32">
          <cell r="L32">
            <v>9</v>
          </cell>
          <cell r="O32" t="str">
            <v>Участник</v>
          </cell>
          <cell r="P32">
            <v>9</v>
          </cell>
          <cell r="S32" t="str">
            <v>sph2297/edu240032/9/gr72q8</v>
          </cell>
        </row>
        <row r="33">
          <cell r="L33">
            <v>9</v>
          </cell>
          <cell r="O33" t="str">
            <v>Участник</v>
          </cell>
          <cell r="P33">
            <v>5</v>
          </cell>
          <cell r="S33" t="str">
            <v>sph2297/edu240032/9/g5rw38</v>
          </cell>
        </row>
        <row r="34">
          <cell r="L34">
            <v>9</v>
          </cell>
          <cell r="O34" t="str">
            <v>Участник</v>
          </cell>
          <cell r="P34">
            <v>5</v>
          </cell>
          <cell r="S34" t="str">
            <v>sph2297/edu240032/9/8269z8</v>
          </cell>
        </row>
        <row r="35">
          <cell r="L35">
            <v>9</v>
          </cell>
          <cell r="O35" t="str">
            <v>Участник</v>
          </cell>
          <cell r="P35">
            <v>4</v>
          </cell>
          <cell r="S35" t="str">
            <v>sph2297/edu240032/9/g7wq7g</v>
          </cell>
        </row>
        <row r="36">
          <cell r="L36">
            <v>9</v>
          </cell>
          <cell r="O36" t="str">
            <v>Участник</v>
          </cell>
          <cell r="P36">
            <v>4</v>
          </cell>
          <cell r="S36" t="str">
            <v>sph2297/edu240032/9/g4r95g</v>
          </cell>
        </row>
        <row r="37">
          <cell r="L37">
            <v>9</v>
          </cell>
          <cell r="O37" t="str">
            <v>Участник</v>
          </cell>
          <cell r="P37">
            <v>3</v>
          </cell>
          <cell r="S37" t="str">
            <v>sph2297/edu240032/9/gvz5rg</v>
          </cell>
        </row>
        <row r="38">
          <cell r="L38">
            <v>9</v>
          </cell>
          <cell r="O38" t="str">
            <v>Участник</v>
          </cell>
          <cell r="P38">
            <v>2</v>
          </cell>
          <cell r="S38" t="str">
            <v>sph2297/edu240032/9/896rrg</v>
          </cell>
        </row>
        <row r="39">
          <cell r="L39">
            <v>9</v>
          </cell>
          <cell r="O39" t="str">
            <v>Участник</v>
          </cell>
          <cell r="P39">
            <v>2</v>
          </cell>
          <cell r="S39" t="str">
            <v>sph2297/edu240032/9/gz62qg</v>
          </cell>
        </row>
        <row r="40">
          <cell r="L40">
            <v>9</v>
          </cell>
          <cell r="O40" t="str">
            <v>Участник</v>
          </cell>
          <cell r="P40">
            <v>0</v>
          </cell>
          <cell r="S40" t="str">
            <v>sph2297/edu240032/9/8675wg</v>
          </cell>
        </row>
        <row r="41">
          <cell r="L41">
            <v>9</v>
          </cell>
          <cell r="O41" t="str">
            <v>Участник</v>
          </cell>
          <cell r="P41">
            <v>0</v>
          </cell>
          <cell r="S41" t="str">
            <v>sph2297/edu240032/9/gqwz5g</v>
          </cell>
        </row>
        <row r="42">
          <cell r="L42">
            <v>9</v>
          </cell>
          <cell r="O42" t="str">
            <v>Участник</v>
          </cell>
          <cell r="P42">
            <v>0</v>
          </cell>
          <cell r="S42" t="str">
            <v>sph2297/edu240032/9/gwr9r8</v>
          </cell>
        </row>
        <row r="43">
          <cell r="L43">
            <v>10</v>
          </cell>
          <cell r="O43" t="str">
            <v>Участник</v>
          </cell>
          <cell r="P43">
            <v>8</v>
          </cell>
          <cell r="S43" t="str">
            <v>sph22107/edu240032/10/z96wr8</v>
          </cell>
        </row>
        <row r="44">
          <cell r="L44">
            <v>10</v>
          </cell>
          <cell r="O44" t="str">
            <v>Участник</v>
          </cell>
          <cell r="P44">
            <v>2</v>
          </cell>
          <cell r="S44" t="str">
            <v>sph22107/edu240032/10/zg59wz</v>
          </cell>
        </row>
      </sheetData>
      <sheetData sheetId="1">
        <row r="1">
          <cell r="A1" t="str">
            <v>Английский язык</v>
          </cell>
          <cell r="B1">
            <v>44825</v>
          </cell>
        </row>
        <row r="2">
          <cell r="A2" t="str">
            <v>Астрономия</v>
          </cell>
          <cell r="B2">
            <v>44845</v>
          </cell>
        </row>
        <row r="3">
          <cell r="A3" t="str">
            <v>Биология</v>
          </cell>
          <cell r="B3">
            <v>44848</v>
          </cell>
        </row>
        <row r="4">
          <cell r="A4" t="str">
            <v>География</v>
          </cell>
          <cell r="B4">
            <v>44833</v>
          </cell>
        </row>
        <row r="5">
          <cell r="A5" t="str">
            <v>Информатика (ИКТ)</v>
          </cell>
          <cell r="B5">
            <v>44862</v>
          </cell>
        </row>
        <row r="6">
          <cell r="A6" t="str">
            <v>Искусство (МХК)</v>
          </cell>
          <cell r="B6">
            <v>44839</v>
          </cell>
        </row>
        <row r="7">
          <cell r="A7" t="str">
            <v>Испанский язык</v>
          </cell>
          <cell r="B7">
            <v>44842</v>
          </cell>
        </row>
        <row r="8">
          <cell r="A8" t="str">
            <v>История</v>
          </cell>
          <cell r="B8">
            <v>44830</v>
          </cell>
        </row>
        <row r="9">
          <cell r="A9" t="str">
            <v>Итальянский язык</v>
          </cell>
          <cell r="B9">
            <v>44842</v>
          </cell>
        </row>
        <row r="10">
          <cell r="A10" t="str">
            <v>Китайский язык</v>
          </cell>
          <cell r="B10">
            <v>44820</v>
          </cell>
        </row>
        <row r="11">
          <cell r="A11" t="str">
            <v>Литература</v>
          </cell>
          <cell r="B11">
            <v>44832</v>
          </cell>
        </row>
        <row r="12">
          <cell r="A12" t="str">
            <v>Математика</v>
          </cell>
          <cell r="B12">
            <v>44855</v>
          </cell>
        </row>
        <row r="13">
          <cell r="A13" t="str">
            <v>Немецкий язык</v>
          </cell>
          <cell r="B13">
            <v>44835</v>
          </cell>
        </row>
        <row r="14">
          <cell r="A14" t="str">
            <v>Обществознание</v>
          </cell>
          <cell r="B14">
            <v>44831</v>
          </cell>
        </row>
        <row r="15">
          <cell r="A15" t="str">
            <v>ОБЖ</v>
          </cell>
          <cell r="B15">
            <v>44827</v>
          </cell>
        </row>
        <row r="16">
          <cell r="A16" t="str">
            <v>Право</v>
          </cell>
          <cell r="B16">
            <v>44824</v>
          </cell>
        </row>
        <row r="17">
          <cell r="A17" t="str">
            <v>Русский язык</v>
          </cell>
          <cell r="B17">
            <v>44826</v>
          </cell>
        </row>
        <row r="18">
          <cell r="A18" t="str">
            <v>Технология</v>
          </cell>
          <cell r="B18">
            <v>44844</v>
          </cell>
        </row>
        <row r="19">
          <cell r="A19" t="str">
            <v>Физика</v>
          </cell>
          <cell r="B19">
            <v>44834</v>
          </cell>
        </row>
        <row r="20">
          <cell r="A20" t="str">
            <v>Физическая культура</v>
          </cell>
          <cell r="B20">
            <v>44837</v>
          </cell>
        </row>
        <row r="21">
          <cell r="A21" t="str">
            <v>Французский язык</v>
          </cell>
          <cell r="B21">
            <v>44821</v>
          </cell>
        </row>
        <row r="22">
          <cell r="A22" t="str">
            <v>Химия</v>
          </cell>
          <cell r="B22">
            <v>44841</v>
          </cell>
        </row>
        <row r="23">
          <cell r="A23" t="str">
            <v>Экология</v>
          </cell>
          <cell r="B23">
            <v>44823</v>
          </cell>
        </row>
        <row r="24">
          <cell r="A24" t="str">
            <v>Экономика</v>
          </cell>
          <cell r="B24">
            <v>44840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A3121-8CCB-4D6B-BB53-1BD189D17DC8}">
  <dimension ref="A1:E49"/>
  <sheetViews>
    <sheetView tabSelected="1" topLeftCell="A4" workbookViewId="0">
      <selection sqref="A1:E49"/>
    </sheetView>
  </sheetViews>
  <sheetFormatPr defaultRowHeight="15" x14ac:dyDescent="0.25"/>
  <cols>
    <col min="2" max="2" width="36.85546875" customWidth="1"/>
    <col min="5" max="5" width="17.28515625" customWidth="1"/>
  </cols>
  <sheetData>
    <row r="1" spans="1:5" ht="22.5" x14ac:dyDescent="0.25">
      <c r="A1" s="1" t="s">
        <v>0</v>
      </c>
      <c r="B1" s="1"/>
      <c r="C1" s="1"/>
      <c r="D1" s="1"/>
      <c r="E1" s="1"/>
    </row>
    <row r="2" spans="1:5" ht="20.25" x14ac:dyDescent="0.3">
      <c r="A2" s="2" t="s">
        <v>1</v>
      </c>
      <c r="B2" s="3" t="str">
        <f>'[1]Лист заполнения'!$B$2</f>
        <v>Физика</v>
      </c>
      <c r="D2" s="2" t="s">
        <v>2</v>
      </c>
      <c r="E2" s="4">
        <f>VLOOKUP($B$2,даты,2)</f>
        <v>44834</v>
      </c>
    </row>
    <row r="3" spans="1:5" ht="20.25" x14ac:dyDescent="0.3">
      <c r="A3" s="5" t="s">
        <v>3</v>
      </c>
      <c r="B3" s="5"/>
      <c r="C3" s="3" t="str">
        <f>'[1]Лист заполнения'!$K$2</f>
        <v>МАОУ СШ № 16 г. Красноярск</v>
      </c>
    </row>
    <row r="4" spans="1:5" ht="18.75" x14ac:dyDescent="0.3">
      <c r="A4" s="5" t="s">
        <v>4</v>
      </c>
      <c r="B4" s="5"/>
      <c r="C4" s="6"/>
      <c r="D4" s="6"/>
      <c r="E4" s="6"/>
    </row>
    <row r="5" spans="1:5" x14ac:dyDescent="0.25">
      <c r="C5" s="7"/>
    </row>
    <row r="6" spans="1:5" ht="105" x14ac:dyDescent="0.25">
      <c r="A6" s="8" t="s">
        <v>5</v>
      </c>
      <c r="B6" s="8" t="s">
        <v>6</v>
      </c>
      <c r="C6" s="8" t="s">
        <v>7</v>
      </c>
      <c r="D6" s="8" t="s">
        <v>8</v>
      </c>
      <c r="E6" s="8" t="s">
        <v>9</v>
      </c>
    </row>
    <row r="7" spans="1:5" x14ac:dyDescent="0.25">
      <c r="A7" s="9">
        <f>'[1]Лист заполнения'!L2</f>
        <v>7</v>
      </c>
      <c r="B7" s="9" t="str">
        <f>'[1]Лист заполнения'!S2</f>
        <v>sph2277/edu240032/7/2vgzr8</v>
      </c>
      <c r="C7" s="9">
        <f>'[1]Лист заполнения'!P2</f>
        <v>15</v>
      </c>
      <c r="D7" s="9" t="str">
        <f>'[1]Лист заполнения'!O2</f>
        <v>Победитель</v>
      </c>
      <c r="E7" s="9">
        <f>'[1]Лист заполнения'!R2</f>
        <v>0</v>
      </c>
    </row>
    <row r="8" spans="1:5" x14ac:dyDescent="0.25">
      <c r="A8" s="9">
        <f>'[1]Лист заполнения'!L3</f>
        <v>7</v>
      </c>
      <c r="B8" s="9" t="str">
        <f>'[1]Лист заполнения'!S3</f>
        <v>sph2277/edu240032/7/839g48</v>
      </c>
      <c r="C8" s="9">
        <f>'[1]Лист заполнения'!P3</f>
        <v>12</v>
      </c>
      <c r="D8" s="9" t="str">
        <f>'[1]Лист заполнения'!O3</f>
        <v>Участник</v>
      </c>
      <c r="E8" s="9">
        <f>'[1]Лист заполнения'!R3</f>
        <v>0</v>
      </c>
    </row>
    <row r="9" spans="1:5" x14ac:dyDescent="0.25">
      <c r="A9" s="9">
        <f>'[1]Лист заполнения'!L4</f>
        <v>7</v>
      </c>
      <c r="B9" s="9" t="str">
        <f>'[1]Лист заполнения'!S4</f>
        <v>sph2277/edu240032/7/25r538</v>
      </c>
      <c r="C9" s="9">
        <f>'[1]Лист заполнения'!P4</f>
        <v>12</v>
      </c>
      <c r="D9" s="9" t="str">
        <f>'[1]Лист заполнения'!O4</f>
        <v>Участник</v>
      </c>
      <c r="E9" s="9">
        <f>'[1]Лист заполнения'!R4</f>
        <v>0</v>
      </c>
    </row>
    <row r="10" spans="1:5" x14ac:dyDescent="0.25">
      <c r="A10" s="9">
        <f>'[1]Лист заполнения'!L5</f>
        <v>7</v>
      </c>
      <c r="B10" s="9" t="str">
        <f>'[1]Лист заполнения'!S5</f>
        <v>sph2277/edu240032/7/8z6vw8</v>
      </c>
      <c r="C10" s="9">
        <f>'[1]Лист заполнения'!P5</f>
        <v>10</v>
      </c>
      <c r="D10" s="9" t="str">
        <f>'[1]Лист заполнения'!O5</f>
        <v>Участник</v>
      </c>
      <c r="E10" s="9">
        <f>'[1]Лист заполнения'!R5</f>
        <v>0</v>
      </c>
    </row>
    <row r="11" spans="1:5" x14ac:dyDescent="0.25">
      <c r="A11" s="9">
        <f>'[1]Лист заполнения'!L6</f>
        <v>7</v>
      </c>
      <c r="B11" s="9" t="str">
        <f>'[1]Лист заполнения'!S6</f>
        <v>sph2277/edu240032/7/25r338</v>
      </c>
      <c r="C11" s="9">
        <f>'[1]Лист заполнения'!P6</f>
        <v>8</v>
      </c>
      <c r="D11" s="9" t="str">
        <f>'[1]Лист заполнения'!O6</f>
        <v>Участник</v>
      </c>
      <c r="E11" s="9">
        <f>'[1]Лист заполнения'!R6</f>
        <v>0</v>
      </c>
    </row>
    <row r="12" spans="1:5" x14ac:dyDescent="0.25">
      <c r="A12" s="9">
        <f>'[1]Лист заполнения'!L7</f>
        <v>7</v>
      </c>
      <c r="B12" s="9" t="str">
        <f>'[1]Лист заполнения'!S7</f>
        <v>sph2277/edu240032/7/8g5ww8</v>
      </c>
      <c r="C12" s="9">
        <f>'[1]Лист заполнения'!P7</f>
        <v>8</v>
      </c>
      <c r="D12" s="9" t="str">
        <f>'[1]Лист заполнения'!O7</f>
        <v>Участник</v>
      </c>
      <c r="E12" s="9">
        <f>'[1]Лист заполнения'!R7</f>
        <v>0</v>
      </c>
    </row>
    <row r="13" spans="1:5" x14ac:dyDescent="0.25">
      <c r="A13" s="9">
        <f>'[1]Лист заполнения'!L8</f>
        <v>7</v>
      </c>
      <c r="B13" s="9" t="str">
        <f>'[1]Лист заполнения'!S8</f>
        <v>sph2277/edu240032/7/8g5rw8</v>
      </c>
      <c r="C13" s="9">
        <f>'[1]Лист заполнения'!P8</f>
        <v>7</v>
      </c>
      <c r="D13" s="9" t="str">
        <f>'[1]Лист заполнения'!O8</f>
        <v>Участник</v>
      </c>
      <c r="E13" s="9">
        <f>'[1]Лист заполнения'!R8</f>
        <v>0</v>
      </c>
    </row>
    <row r="14" spans="1:5" x14ac:dyDescent="0.25">
      <c r="A14" s="9">
        <f>'[1]Лист заполнения'!L9</f>
        <v>7</v>
      </c>
      <c r="B14" s="9" t="str">
        <f>'[1]Лист заполнения'!S9</f>
        <v>sph2277/edu240032/7/2wr3r8</v>
      </c>
      <c r="C14" s="9">
        <f>'[1]Лист заполнения'!P9</f>
        <v>6</v>
      </c>
      <c r="D14" s="9" t="str">
        <f>'[1]Лист заполнения'!O9</f>
        <v>Участник</v>
      </c>
      <c r="E14" s="9">
        <f>'[1]Лист заполнения'!R9</f>
        <v>0</v>
      </c>
    </row>
    <row r="15" spans="1:5" x14ac:dyDescent="0.25">
      <c r="A15" s="9">
        <f>'[1]Лист заполнения'!L10</f>
        <v>7</v>
      </c>
      <c r="B15" s="9" t="str">
        <f>'[1]Лист заполнения'!S10</f>
        <v>sph2277/edu240032/7/8969r2</v>
      </c>
      <c r="C15" s="9">
        <f>'[1]Лист заполнения'!P10</f>
        <v>6</v>
      </c>
      <c r="D15" s="9" t="str">
        <f>'[1]Лист заполнения'!O10</f>
        <v>Участник</v>
      </c>
      <c r="E15" s="9">
        <f>'[1]Лист заполнения'!R10</f>
        <v>0</v>
      </c>
    </row>
    <row r="16" spans="1:5" x14ac:dyDescent="0.25">
      <c r="A16" s="9">
        <f>'[1]Лист заполнения'!L11</f>
        <v>7</v>
      </c>
      <c r="B16" s="9" t="str">
        <f>'[1]Лист заполнения'!S11</f>
        <v>sph2277/edu240032/7/839w48</v>
      </c>
      <c r="C16" s="9">
        <f>'[1]Лист заполнения'!P11</f>
        <v>5</v>
      </c>
      <c r="D16" s="9" t="str">
        <f>'[1]Лист заполнения'!O11</f>
        <v>Участник</v>
      </c>
      <c r="E16" s="9">
        <f>'[1]Лист заполнения'!R11</f>
        <v>0</v>
      </c>
    </row>
    <row r="17" spans="1:5" x14ac:dyDescent="0.25">
      <c r="A17" s="9">
        <f>'[1]Лист заполнения'!L12</f>
        <v>7</v>
      </c>
      <c r="B17" s="9" t="str">
        <f>'[1]Лист заполнения'!S12</f>
        <v>sph2277/edu240032/7/27w972</v>
      </c>
      <c r="C17" s="9">
        <f>'[1]Лист заполнения'!P12</f>
        <v>3</v>
      </c>
      <c r="D17" s="9" t="str">
        <f>'[1]Лист заполнения'!O12</f>
        <v>Участник</v>
      </c>
      <c r="E17" s="9">
        <f>'[1]Лист заполнения'!R12</f>
        <v>0</v>
      </c>
    </row>
    <row r="18" spans="1:5" x14ac:dyDescent="0.25">
      <c r="A18" s="9">
        <f>'[1]Лист заполнения'!L13</f>
        <v>7</v>
      </c>
      <c r="B18" s="9" t="str">
        <f>'[1]Лист заполнения'!S13</f>
        <v>sph2277/edu240032/7/2qw352</v>
      </c>
      <c r="C18" s="9">
        <f>'[1]Лист заполнения'!P13</f>
        <v>3</v>
      </c>
      <c r="D18" s="9" t="str">
        <f>'[1]Лист заполнения'!O13</f>
        <v>Участник</v>
      </c>
      <c r="E18" s="9">
        <f>'[1]Лист заполнения'!R13</f>
        <v>0</v>
      </c>
    </row>
    <row r="19" spans="1:5" x14ac:dyDescent="0.25">
      <c r="A19" s="9">
        <f>'[1]Лист заполнения'!L14</f>
        <v>7</v>
      </c>
      <c r="B19" s="9" t="str">
        <f>'[1]Лист заполнения'!S14</f>
        <v>sph2277/edu240032/7/2wrwr8</v>
      </c>
      <c r="C19" s="9">
        <f>'[1]Лист заполнения'!P14</f>
        <v>3</v>
      </c>
      <c r="D19" s="9" t="str">
        <f>'[1]Лист заполнения'!O14</f>
        <v>Участник</v>
      </c>
      <c r="E19" s="9">
        <f>'[1]Лист заполнения'!R14</f>
        <v>0</v>
      </c>
    </row>
    <row r="20" spans="1:5" x14ac:dyDescent="0.25">
      <c r="A20" s="9">
        <f>'[1]Лист заполнения'!L15</f>
        <v>7</v>
      </c>
      <c r="B20" s="9" t="str">
        <f>'[1]Лист заполнения'!S15</f>
        <v>sph2277/edu240032/7/8z6qw8</v>
      </c>
      <c r="C20" s="9">
        <f>'[1]Лист заполнения'!P15</f>
        <v>2</v>
      </c>
      <c r="D20" s="9" t="str">
        <f>'[1]Лист заполнения'!O15</f>
        <v>Участник</v>
      </c>
      <c r="E20" s="9">
        <f>'[1]Лист заполнения'!R15</f>
        <v>0</v>
      </c>
    </row>
    <row r="21" spans="1:5" x14ac:dyDescent="0.25">
      <c r="A21" s="9">
        <f>'[1]Лист заполнения'!L16</f>
        <v>7</v>
      </c>
      <c r="B21" s="9" t="str">
        <f>'[1]Лист заполнения'!S16</f>
        <v>sph2277/edu240032/7/24r652</v>
      </c>
      <c r="C21" s="9">
        <f>'[1]Лист заполнения'!P16</f>
        <v>0</v>
      </c>
      <c r="D21" s="9" t="str">
        <f>'[1]Лист заполнения'!O16</f>
        <v>Участник</v>
      </c>
      <c r="E21" s="9">
        <f>'[1]Лист заполнения'!R16</f>
        <v>0</v>
      </c>
    </row>
    <row r="22" spans="1:5" x14ac:dyDescent="0.25">
      <c r="A22" s="9">
        <f>'[1]Лист заполнения'!L17</f>
        <v>7</v>
      </c>
      <c r="B22" s="9" t="str">
        <f>'[1]Лист заполнения'!S17</f>
        <v>sph2277/edu240032/7/24rz52</v>
      </c>
      <c r="C22" s="9">
        <f>'[1]Лист заполнения'!P17</f>
        <v>0</v>
      </c>
      <c r="D22" s="9" t="str">
        <f>'[1]Лист заполнения'!O17</f>
        <v>Участник</v>
      </c>
      <c r="E22" s="9">
        <f>'[1]Лист заполнения'!R17</f>
        <v>0</v>
      </c>
    </row>
    <row r="23" spans="1:5" x14ac:dyDescent="0.25">
      <c r="A23" s="9">
        <f>'[1]Лист заполнения'!L18</f>
        <v>8</v>
      </c>
      <c r="B23" s="9" t="str">
        <f>'[1]Лист заполнения'!S18</f>
        <v>sph2287/edu240032/8/5gr72z</v>
      </c>
      <c r="C23" s="9">
        <f>'[1]Лист заполнения'!P18</f>
        <v>16</v>
      </c>
      <c r="D23" s="9" t="str">
        <f>'[1]Лист заполнения'!O18</f>
        <v>Призер</v>
      </c>
      <c r="E23" s="9">
        <f>'[1]Лист заполнения'!R18</f>
        <v>0</v>
      </c>
    </row>
    <row r="24" spans="1:5" x14ac:dyDescent="0.25">
      <c r="A24" s="9">
        <f>'[1]Лист заполнения'!L19</f>
        <v>8</v>
      </c>
      <c r="B24" s="9" t="str">
        <f>'[1]Лист заполнения'!S19</f>
        <v>sph2287/edu240032/8/5gr82g</v>
      </c>
      <c r="C24" s="9">
        <f>'[1]Лист заполнения'!P19</f>
        <v>14.5</v>
      </c>
      <c r="D24" s="9" t="str">
        <f>'[1]Лист заполнения'!O19</f>
        <v>Участник</v>
      </c>
      <c r="E24" s="9">
        <f>'[1]Лист заполнения'!R19</f>
        <v>0</v>
      </c>
    </row>
    <row r="25" spans="1:5" x14ac:dyDescent="0.25">
      <c r="A25" s="9">
        <f>'[1]Лист заполнения'!L20</f>
        <v>8</v>
      </c>
      <c r="B25" s="9" t="str">
        <f>'[1]Лист заполнения'!S20</f>
        <v>sph2287/edu240032/8/4z3vvg</v>
      </c>
      <c r="C25" s="9">
        <f>'[1]Лист заполнения'!P20</f>
        <v>13</v>
      </c>
      <c r="D25" s="9" t="str">
        <f>'[1]Лист заполнения'!O20</f>
        <v>Участник</v>
      </c>
      <c r="E25" s="9">
        <f>'[1]Лист заполнения'!R20</f>
        <v>0</v>
      </c>
    </row>
    <row r="26" spans="1:5" x14ac:dyDescent="0.25">
      <c r="A26" s="9">
        <f>'[1]Лист заполнения'!L21</f>
        <v>8</v>
      </c>
      <c r="B26" s="9" t="str">
        <f>'[1]Лист заполнения'!S21</f>
        <v>sph2287/edu240032/8/7g297z</v>
      </c>
      <c r="C26" s="9">
        <f>'[1]Лист заполнения'!P21</f>
        <v>12</v>
      </c>
      <c r="D26" s="9" t="str">
        <f>'[1]Лист заполнения'!O21</f>
        <v>Участник</v>
      </c>
      <c r="E26" s="9">
        <f>'[1]Лист заполнения'!R21</f>
        <v>0</v>
      </c>
    </row>
    <row r="27" spans="1:5" x14ac:dyDescent="0.25">
      <c r="A27" s="9">
        <f>'[1]Лист заполнения'!L22</f>
        <v>8</v>
      </c>
      <c r="B27" s="9" t="str">
        <f>'[1]Лист заполнения'!S22</f>
        <v>sph2287/edu240032/8/6gv59z</v>
      </c>
      <c r="C27" s="9">
        <f>'[1]Лист заполнения'!P22</f>
        <v>11</v>
      </c>
      <c r="D27" s="9" t="str">
        <f>'[1]Лист заполнения'!O22</f>
        <v>Участник</v>
      </c>
      <c r="E27" s="9">
        <f>'[1]Лист заполнения'!R22</f>
        <v>0</v>
      </c>
    </row>
    <row r="28" spans="1:5" x14ac:dyDescent="0.25">
      <c r="A28" s="9">
        <f>'[1]Лист заполнения'!L23</f>
        <v>8</v>
      </c>
      <c r="B28" s="9" t="str">
        <f>'[1]Лист заполнения'!S23</f>
        <v>sph2287/edu240032/8/5g7q9g</v>
      </c>
      <c r="C28" s="9">
        <f>'[1]Лист заполнения'!P23</f>
        <v>10</v>
      </c>
      <c r="D28" s="9" t="str">
        <f>'[1]Лист заполнения'!O23</f>
        <v>Участник</v>
      </c>
      <c r="E28" s="9">
        <f>'[1]Лист заполнения'!R23</f>
        <v>0</v>
      </c>
    </row>
    <row r="29" spans="1:5" x14ac:dyDescent="0.25">
      <c r="A29" s="9">
        <f>'[1]Лист заполнения'!L24</f>
        <v>8</v>
      </c>
      <c r="B29" s="9" t="str">
        <f>'[1]Лист заполнения'!S24</f>
        <v>sph2287/edu240032/8/6z673g</v>
      </c>
      <c r="C29" s="9">
        <f>'[1]Лист заполнения'!P24</f>
        <v>8</v>
      </c>
      <c r="D29" s="9" t="str">
        <f>'[1]Лист заполнения'!O24</f>
        <v>Участник</v>
      </c>
      <c r="E29" s="9">
        <f>'[1]Лист заполнения'!R24</f>
        <v>0</v>
      </c>
    </row>
    <row r="30" spans="1:5" x14ac:dyDescent="0.25">
      <c r="A30" s="9">
        <f>'[1]Лист заполнения'!L25</f>
        <v>8</v>
      </c>
      <c r="B30" s="9" t="str">
        <f>'[1]Лист заполнения'!S25</f>
        <v>sph2287/edu240032/8/2g4rvg</v>
      </c>
      <c r="C30" s="9">
        <f>'[1]Лист заполнения'!P25</f>
        <v>8</v>
      </c>
      <c r="D30" s="9" t="str">
        <f>'[1]Лист заполнения'!O25</f>
        <v>Участник</v>
      </c>
      <c r="E30" s="9">
        <f>'[1]Лист заполнения'!R25</f>
        <v>0</v>
      </c>
    </row>
    <row r="31" spans="1:5" x14ac:dyDescent="0.25">
      <c r="A31" s="9">
        <f>'[1]Лист заполнения'!L26</f>
        <v>8</v>
      </c>
      <c r="B31" s="9" t="str">
        <f>'[1]Лист заполнения'!S26</f>
        <v>sph2287/edu240032/8/2g49vz</v>
      </c>
      <c r="C31" s="9">
        <f>'[1]Лист заполнения'!P26</f>
        <v>7.5</v>
      </c>
      <c r="D31" s="9" t="str">
        <f>'[1]Лист заполнения'!O26</f>
        <v>Участник</v>
      </c>
      <c r="E31" s="9">
        <f>'[1]Лист заполнения'!R26</f>
        <v>0</v>
      </c>
    </row>
    <row r="32" spans="1:5" x14ac:dyDescent="0.25">
      <c r="A32" s="9">
        <f>'[1]Лист заполнения'!L27</f>
        <v>8</v>
      </c>
      <c r="B32" s="9" t="str">
        <f>'[1]Лист заполнения'!S27</f>
        <v>sph2287/edu240032/8/6z653g</v>
      </c>
      <c r="C32" s="9">
        <f>'[1]Лист заполнения'!P27</f>
        <v>7</v>
      </c>
      <c r="D32" s="9" t="str">
        <f>'[1]Лист заполнения'!O27</f>
        <v>Участник</v>
      </c>
      <c r="E32" s="9">
        <f>'[1]Лист заполнения'!R27</f>
        <v>0</v>
      </c>
    </row>
    <row r="33" spans="1:5" x14ac:dyDescent="0.25">
      <c r="A33" s="9">
        <f>'[1]Лист заполнения'!L28</f>
        <v>8</v>
      </c>
      <c r="B33" s="9" t="str">
        <f>'[1]Лист заполнения'!S28</f>
        <v>sph2287/edu240032/8/9gw97g</v>
      </c>
      <c r="C33" s="9">
        <f>'[1]Лист заполнения'!P28</f>
        <v>6.5</v>
      </c>
      <c r="D33" s="9" t="str">
        <f>'[1]Лист заполнения'!O28</f>
        <v>Участник</v>
      </c>
      <c r="E33" s="9">
        <f>'[1]Лист заполнения'!R28</f>
        <v>0</v>
      </c>
    </row>
    <row r="34" spans="1:5" x14ac:dyDescent="0.25">
      <c r="A34" s="9">
        <f>'[1]Лист заполнения'!L29</f>
        <v>8</v>
      </c>
      <c r="B34" s="9" t="str">
        <f>'[1]Лист заполнения'!S29</f>
        <v>sph2287/edu240032/8/9gw97g</v>
      </c>
      <c r="C34" s="9">
        <f>'[1]Лист заполнения'!P29</f>
        <v>6</v>
      </c>
      <c r="D34" s="9" t="str">
        <f>'[1]Лист заполнения'!O29</f>
        <v>Участник</v>
      </c>
      <c r="E34" s="9">
        <f>'[1]Лист заполнения'!R29</f>
        <v>0</v>
      </c>
    </row>
    <row r="35" spans="1:5" x14ac:dyDescent="0.25">
      <c r="A35" s="9">
        <f>'[1]Лист заполнения'!L30</f>
        <v>8</v>
      </c>
      <c r="B35" s="9" t="str">
        <f>'[1]Лист заполнения'!S30</f>
        <v>sph2287/edu240032/8/9gwr7z</v>
      </c>
      <c r="C35" s="9">
        <f>'[1]Лист заполнения'!P30</f>
        <v>2.5</v>
      </c>
      <c r="D35" s="9" t="str">
        <f>'[1]Лист заполнения'!O30</f>
        <v>Участник</v>
      </c>
      <c r="E35" s="9">
        <f>'[1]Лист заполнения'!R30</f>
        <v>0</v>
      </c>
    </row>
    <row r="36" spans="1:5" x14ac:dyDescent="0.25">
      <c r="A36" s="9">
        <f>'[1]Лист заполнения'!L31</f>
        <v>8</v>
      </c>
      <c r="B36" s="9" t="str">
        <f>'[1]Лист заполнения'!S31</f>
        <v>sph2287/edu240032/8/vz8q9g</v>
      </c>
      <c r="C36" s="9">
        <f>'[1]Лист заполнения'!P31</f>
        <v>0</v>
      </c>
      <c r="D36" s="9" t="str">
        <f>'[1]Лист заполнения'!O31</f>
        <v>Участник</v>
      </c>
      <c r="E36" s="9">
        <f>'[1]Лист заполнения'!R31</f>
        <v>0</v>
      </c>
    </row>
    <row r="37" spans="1:5" x14ac:dyDescent="0.25">
      <c r="A37" s="9">
        <f>'[1]Лист заполнения'!L32</f>
        <v>9</v>
      </c>
      <c r="B37" s="9" t="str">
        <f>'[1]Лист заполнения'!S32</f>
        <v>sph2297/edu240032/9/gr72q8</v>
      </c>
      <c r="C37" s="9">
        <f>'[1]Лист заполнения'!P32</f>
        <v>9</v>
      </c>
      <c r="D37" s="9" t="str">
        <f>'[1]Лист заполнения'!O32</f>
        <v>Участник</v>
      </c>
      <c r="E37" s="9">
        <f>'[1]Лист заполнения'!R32</f>
        <v>0</v>
      </c>
    </row>
    <row r="38" spans="1:5" x14ac:dyDescent="0.25">
      <c r="A38" s="9">
        <f>'[1]Лист заполнения'!L33</f>
        <v>9</v>
      </c>
      <c r="B38" s="9" t="str">
        <f>'[1]Лист заполнения'!S33</f>
        <v>sph2297/edu240032/9/g5rw38</v>
      </c>
      <c r="C38" s="9">
        <f>'[1]Лист заполнения'!P33</f>
        <v>5</v>
      </c>
      <c r="D38" s="9" t="str">
        <f>'[1]Лист заполнения'!O33</f>
        <v>Участник</v>
      </c>
      <c r="E38" s="9">
        <f>'[1]Лист заполнения'!R33</f>
        <v>0</v>
      </c>
    </row>
    <row r="39" spans="1:5" x14ac:dyDescent="0.25">
      <c r="A39" s="9">
        <f>'[1]Лист заполнения'!L34</f>
        <v>9</v>
      </c>
      <c r="B39" s="9" t="str">
        <f>'[1]Лист заполнения'!S34</f>
        <v>sph2297/edu240032/9/8269z8</v>
      </c>
      <c r="C39" s="9">
        <f>'[1]Лист заполнения'!P34</f>
        <v>5</v>
      </c>
      <c r="D39" s="9" t="str">
        <f>'[1]Лист заполнения'!O34</f>
        <v>Участник</v>
      </c>
      <c r="E39" s="9">
        <f>'[1]Лист заполнения'!R34</f>
        <v>0</v>
      </c>
    </row>
    <row r="40" spans="1:5" x14ac:dyDescent="0.25">
      <c r="A40" s="9">
        <f>'[1]Лист заполнения'!L35</f>
        <v>9</v>
      </c>
      <c r="B40" s="9" t="str">
        <f>'[1]Лист заполнения'!S35</f>
        <v>sph2297/edu240032/9/g7wq7g</v>
      </c>
      <c r="C40" s="9">
        <f>'[1]Лист заполнения'!P35</f>
        <v>4</v>
      </c>
      <c r="D40" s="9" t="str">
        <f>'[1]Лист заполнения'!O35</f>
        <v>Участник</v>
      </c>
      <c r="E40" s="9">
        <f>'[1]Лист заполнения'!R35</f>
        <v>0</v>
      </c>
    </row>
    <row r="41" spans="1:5" x14ac:dyDescent="0.25">
      <c r="A41" s="9">
        <f>'[1]Лист заполнения'!L36</f>
        <v>9</v>
      </c>
      <c r="B41" s="9" t="str">
        <f>'[1]Лист заполнения'!S36</f>
        <v>sph2297/edu240032/9/g4r95g</v>
      </c>
      <c r="C41" s="9">
        <f>'[1]Лист заполнения'!P36</f>
        <v>4</v>
      </c>
      <c r="D41" s="9" t="str">
        <f>'[1]Лист заполнения'!O36</f>
        <v>Участник</v>
      </c>
      <c r="E41" s="9">
        <f>'[1]Лист заполнения'!R36</f>
        <v>0</v>
      </c>
    </row>
    <row r="42" spans="1:5" x14ac:dyDescent="0.25">
      <c r="A42" s="9">
        <f>'[1]Лист заполнения'!L37</f>
        <v>9</v>
      </c>
      <c r="B42" s="9" t="str">
        <f>'[1]Лист заполнения'!S37</f>
        <v>sph2297/edu240032/9/gvz5rg</v>
      </c>
      <c r="C42" s="9">
        <f>'[1]Лист заполнения'!P37</f>
        <v>3</v>
      </c>
      <c r="D42" s="9" t="str">
        <f>'[1]Лист заполнения'!O37</f>
        <v>Участник</v>
      </c>
      <c r="E42" s="9">
        <f>'[1]Лист заполнения'!R37</f>
        <v>0</v>
      </c>
    </row>
    <row r="43" spans="1:5" x14ac:dyDescent="0.25">
      <c r="A43" s="9">
        <f>'[1]Лист заполнения'!L38</f>
        <v>9</v>
      </c>
      <c r="B43" s="9" t="str">
        <f>'[1]Лист заполнения'!S38</f>
        <v>sph2297/edu240032/9/896rrg</v>
      </c>
      <c r="C43" s="9">
        <f>'[1]Лист заполнения'!P38</f>
        <v>2</v>
      </c>
      <c r="D43" s="9" t="str">
        <f>'[1]Лист заполнения'!O38</f>
        <v>Участник</v>
      </c>
      <c r="E43" s="9">
        <f>'[1]Лист заполнения'!R38</f>
        <v>0</v>
      </c>
    </row>
    <row r="44" spans="1:5" x14ac:dyDescent="0.25">
      <c r="A44" s="9">
        <f>'[1]Лист заполнения'!L39</f>
        <v>9</v>
      </c>
      <c r="B44" s="9" t="str">
        <f>'[1]Лист заполнения'!S39</f>
        <v>sph2297/edu240032/9/gz62qg</v>
      </c>
      <c r="C44" s="9">
        <f>'[1]Лист заполнения'!P39</f>
        <v>2</v>
      </c>
      <c r="D44" s="9" t="str">
        <f>'[1]Лист заполнения'!O39</f>
        <v>Участник</v>
      </c>
      <c r="E44" s="9">
        <f>'[1]Лист заполнения'!R39</f>
        <v>0</v>
      </c>
    </row>
    <row r="45" spans="1:5" x14ac:dyDescent="0.25">
      <c r="A45" s="9">
        <f>'[1]Лист заполнения'!L40</f>
        <v>9</v>
      </c>
      <c r="B45" s="9" t="str">
        <f>'[1]Лист заполнения'!S40</f>
        <v>sph2297/edu240032/9/8675wg</v>
      </c>
      <c r="C45" s="9">
        <f>'[1]Лист заполнения'!P40</f>
        <v>0</v>
      </c>
      <c r="D45" s="9" t="str">
        <f>'[1]Лист заполнения'!O40</f>
        <v>Участник</v>
      </c>
      <c r="E45" s="9">
        <f>'[1]Лист заполнения'!R40</f>
        <v>0</v>
      </c>
    </row>
    <row r="46" spans="1:5" x14ac:dyDescent="0.25">
      <c r="A46" s="9">
        <f>'[1]Лист заполнения'!L41</f>
        <v>9</v>
      </c>
      <c r="B46" s="9" t="str">
        <f>'[1]Лист заполнения'!S41</f>
        <v>sph2297/edu240032/9/gqwz5g</v>
      </c>
      <c r="C46" s="9">
        <f>'[1]Лист заполнения'!P41</f>
        <v>0</v>
      </c>
      <c r="D46" s="9" t="str">
        <f>'[1]Лист заполнения'!O41</f>
        <v>Участник</v>
      </c>
      <c r="E46" s="9">
        <f>'[1]Лист заполнения'!R41</f>
        <v>0</v>
      </c>
    </row>
    <row r="47" spans="1:5" x14ac:dyDescent="0.25">
      <c r="A47" s="9">
        <f>'[1]Лист заполнения'!L42</f>
        <v>9</v>
      </c>
      <c r="B47" s="9" t="str">
        <f>'[1]Лист заполнения'!S42</f>
        <v>sph2297/edu240032/9/gwr9r8</v>
      </c>
      <c r="C47" s="9">
        <f>'[1]Лист заполнения'!P42</f>
        <v>0</v>
      </c>
      <c r="D47" s="9" t="str">
        <f>'[1]Лист заполнения'!O42</f>
        <v>Участник</v>
      </c>
      <c r="E47" s="9">
        <f>'[1]Лист заполнения'!R42</f>
        <v>0</v>
      </c>
    </row>
    <row r="48" spans="1:5" x14ac:dyDescent="0.25">
      <c r="A48" s="9">
        <f>'[1]Лист заполнения'!L43</f>
        <v>10</v>
      </c>
      <c r="B48" s="9" t="str">
        <f>'[1]Лист заполнения'!S43</f>
        <v>sph22107/edu240032/10/z96wr8</v>
      </c>
      <c r="C48" s="9">
        <f>'[1]Лист заполнения'!P43</f>
        <v>8</v>
      </c>
      <c r="D48" s="9" t="str">
        <f>'[1]Лист заполнения'!O43</f>
        <v>Участник</v>
      </c>
      <c r="E48" s="9">
        <f>'[1]Лист заполнения'!R43</f>
        <v>0</v>
      </c>
    </row>
    <row r="49" spans="1:5" x14ac:dyDescent="0.25">
      <c r="A49" s="9">
        <f>'[1]Лист заполнения'!L44</f>
        <v>10</v>
      </c>
      <c r="B49" s="9" t="str">
        <f>'[1]Лист заполнения'!S44</f>
        <v>sph22107/edu240032/10/zg59wz</v>
      </c>
      <c r="C49" s="9">
        <f>'[1]Лист заполнения'!P44</f>
        <v>2</v>
      </c>
      <c r="D49" s="9" t="str">
        <f>'[1]Лист заполнения'!O44</f>
        <v>Участник</v>
      </c>
      <c r="E49" s="9">
        <f>'[1]Лист заполнения'!R44</f>
        <v>0</v>
      </c>
    </row>
  </sheetData>
  <mergeCells count="2">
    <mergeCell ref="A1:E1"/>
    <mergeCell ref="C4:E4"/>
  </mergeCells>
  <conditionalFormatting sqref="E7:E49">
    <cfRule type="cellIs" dxfId="1" priority="2" stopIfTrue="1" operator="equal">
      <formula>0</formula>
    </cfRule>
  </conditionalFormatting>
  <conditionalFormatting sqref="A7:D49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H0ME</dc:creator>
  <cp:lastModifiedBy>H0ME</cp:lastModifiedBy>
  <dcterms:created xsi:type="dcterms:W3CDTF">2022-10-20T14:26:26Z</dcterms:created>
  <dcterms:modified xsi:type="dcterms:W3CDTF">2022-10-20T14:27:29Z</dcterms:modified>
</cp:coreProperties>
</file>