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435" tabRatio="394"/>
  </bookViews>
  <sheets>
    <sheet name="1-2 направление" sheetId="1" r:id="rId1"/>
    <sheet name="Инструкция" sheetId="2" r:id="rId2"/>
    <sheet name="3-4 показатель по 10 б" sheetId="4" r:id="rId3"/>
  </sheets>
  <definedNames>
    <definedName name="_xlnm.Print_Area" localSheetId="0">'1-2 направление'!$A$6:$BK$8</definedName>
  </definedNames>
  <calcPr calcId="152511"/>
</workbook>
</file>

<file path=xl/calcChain.xml><?xml version="1.0" encoding="utf-8"?>
<calcChain xmlns="http://schemas.openxmlformats.org/spreadsheetml/2006/main">
  <c r="AN7" i="4" l="1"/>
  <c r="AK7" i="4"/>
  <c r="AI7" i="4"/>
  <c r="AF7" i="4"/>
  <c r="AD7" i="4"/>
  <c r="AB7" i="4"/>
  <c r="Z7" i="4"/>
  <c r="W7" i="4"/>
  <c r="U7" i="4"/>
  <c r="S7" i="4"/>
  <c r="Q7" i="4"/>
  <c r="N7" i="4"/>
  <c r="L7" i="4"/>
  <c r="J7" i="4"/>
  <c r="H7" i="4"/>
  <c r="E7" i="4"/>
  <c r="C7" i="4"/>
  <c r="BK9" i="1"/>
  <c r="BJ9" i="1"/>
  <c r="BI9" i="1"/>
  <c r="X7" i="4" l="1"/>
  <c r="AG7" i="4"/>
  <c r="O7" i="4"/>
  <c r="F7" i="4"/>
  <c r="AO7" i="4" s="1"/>
  <c r="AL7" i="4"/>
  <c r="AP7" i="4" l="1"/>
</calcChain>
</file>

<file path=xl/comments1.xml><?xml version="1.0" encoding="utf-8"?>
<comments xmlns="http://schemas.openxmlformats.org/spreadsheetml/2006/main">
  <authors>
    <author>kab302_teacher</author>
    <author>DirIT</author>
  </authors>
  <commentList>
    <comment ref="F7" authorId="0" shapeId="0">
      <text>
        <r>
          <rPr>
            <sz val="9"/>
            <color indexed="81"/>
            <rFont val="Tahoma"/>
            <family val="2"/>
            <charset val="204"/>
          </rPr>
          <t xml:space="preserve">0 баллов – отсутствие информации, 
3 балла – полная информация
</t>
        </r>
      </text>
    </comment>
    <comment ref="G7" authorId="0" shapeId="0">
      <text>
        <r>
          <rPr>
            <sz val="9"/>
            <color indexed="81"/>
            <rFont val="Tahoma"/>
            <family val="2"/>
            <charset val="204"/>
          </rPr>
          <t xml:space="preserve">0 – отсутствие специ-ального раздела «Све-дения об образова-тельной организа-ции»; 
наличие до 2 подраз-делов – 1 балл, до 5 подразделов – 3 балла, 
до 9 подразделов – 5 баллов, 
до 11 подразделов – 7 баллов 
</t>
        </r>
      </text>
    </comment>
    <comment ref="H7" authorId="0" shapeId="0">
      <text>
        <r>
          <rPr>
            <sz val="9"/>
            <color indexed="81"/>
            <rFont val="Tahoma"/>
            <family val="2"/>
            <charset val="204"/>
          </rPr>
          <t xml:space="preserve">Наличие Ф.И.О. ру-ководителя, его долж-ность, контактные те-лефоны, адрес элек-тронной почты – 1 балл </t>
        </r>
      </text>
    </comment>
    <comment ref="I7" authorId="0" shapeId="0">
      <text>
        <r>
          <rPr>
            <sz val="9"/>
            <color indexed="81"/>
            <rFont val="Tahoma"/>
            <family val="2"/>
            <charset val="204"/>
          </rPr>
          <t xml:space="preserve">Наличие Ф.И.О. заме-стителя (ей) руково-дителя, его (их) долж-ность, контактные 
телефоны – 1 балл
</t>
        </r>
      </text>
    </comment>
    <comment ref="J7" authorId="0" shapeId="0">
      <text>
        <r>
          <rPr>
            <sz val="9"/>
            <color indexed="81"/>
            <rFont val="Tahoma"/>
            <family val="2"/>
            <charset val="204"/>
          </rPr>
          <t>Фамилия, имя, отчество (при наличии) – 1 балл, 
Занимаемая должность (должно-сти) – 1 балл,
Преподаваемые дисциплины – 1 балл, 
Ученая степень (при наличии) и/или ученое звание (при наличии) – 1 балл,
Уровень образо-вания – 1 балл,
Наименование направления подго-товки и (или) специ-альности – 1 балл, 
Данные о повышении квалификации и (или) профессиональной переподготовке (при наличии) – 1 балл,
Стаж работы по спе-циальности – 1 балл</t>
        </r>
      </text>
    </comment>
    <comment ref="K7" authorId="0" shapeId="0">
      <text>
        <r>
          <rPr>
            <sz val="9"/>
            <color indexed="81"/>
            <rFont val="Tahoma"/>
            <family val="2"/>
            <charset val="204"/>
          </rPr>
          <t>2 балла</t>
        </r>
      </text>
    </comment>
    <comment ref="L7" authorId="0" shapeId="0">
      <text>
        <r>
          <rPr>
            <sz val="9"/>
            <color indexed="81"/>
            <rFont val="Tahoma"/>
            <family val="2"/>
            <charset val="204"/>
          </rPr>
          <t xml:space="preserve">2 балла </t>
        </r>
      </text>
    </comment>
    <comment ref="M7" authorId="0" shapeId="0">
      <text>
        <r>
          <rPr>
            <sz val="9"/>
            <color indexed="81"/>
            <rFont val="Tahoma"/>
            <family val="2"/>
            <charset val="204"/>
          </rPr>
          <t>3 балла</t>
        </r>
      </text>
    </comment>
    <comment ref="N7" authorId="0" shapeId="0">
      <text>
        <r>
          <rPr>
            <sz val="9"/>
            <color indexed="81"/>
            <rFont val="Tahoma"/>
            <family val="2"/>
            <charset val="204"/>
          </rPr>
          <t>3 балла</t>
        </r>
      </text>
    </comment>
    <comment ref="O7" authorId="0" shapeId="0">
      <text>
        <r>
          <rPr>
            <sz val="9"/>
            <color indexed="81"/>
            <rFont val="Tahoma"/>
            <family val="2"/>
            <charset val="204"/>
          </rPr>
          <t>2 балла</t>
        </r>
      </text>
    </comment>
    <comment ref="P7" authorId="1" shapeId="0">
      <text>
        <r>
          <rPr>
            <sz val="9"/>
            <color indexed="81"/>
            <rFont val="Tahoma"/>
            <family val="2"/>
            <charset val="204"/>
          </rPr>
          <t xml:space="preserve"> 2 балла</t>
        </r>
      </text>
    </comment>
    <comment ref="Q7" authorId="0" shapeId="0">
      <text>
        <r>
          <rPr>
            <sz val="9"/>
            <color indexed="81"/>
            <rFont val="Tahoma"/>
            <family val="2"/>
            <charset val="204"/>
          </rPr>
          <t>3 балла</t>
        </r>
      </text>
    </comment>
    <comment ref="R7" authorId="0" shapeId="0">
      <text>
        <r>
          <rPr>
            <sz val="9"/>
            <color indexed="81"/>
            <rFont val="Tahoma"/>
            <family val="2"/>
            <charset val="204"/>
          </rPr>
          <t>3 балла</t>
        </r>
      </text>
    </comment>
    <comment ref="S7" authorId="0" shapeId="0">
      <text>
        <r>
          <rPr>
            <sz val="9"/>
            <color indexed="81"/>
            <rFont val="Tahoma"/>
            <family val="2"/>
            <charset val="204"/>
          </rPr>
          <t xml:space="preserve">Ниже среднего по го-роду –  0 баллов, равно или выше среднего по городу – 2,5 балл по каждому индикатору </t>
        </r>
      </text>
    </comment>
    <comment ref="T7" authorId="0" shapeId="0">
      <text>
        <r>
          <rPr>
            <sz val="9"/>
            <color indexed="81"/>
            <rFont val="Tahoma"/>
            <family val="2"/>
            <charset val="204"/>
          </rPr>
          <t xml:space="preserve">Ниже среднего по го-роду –  0 баллов, рав-но или выше среднего по городу – 1 балл по каждому индикатору </t>
        </r>
      </text>
    </comment>
    <comment ref="U7" authorId="0" shapeId="0">
      <text>
        <r>
          <rPr>
            <sz val="9"/>
            <color indexed="81"/>
            <rFont val="Tahoma"/>
            <family val="2"/>
            <charset val="204"/>
          </rPr>
          <t xml:space="preserve">Ниже среднего по го-роду –  0 баллов, рав-но или выше среднего по городу – 2,5 балл по каждому индикатору </t>
        </r>
      </text>
    </comment>
    <comment ref="V7" authorId="0" shapeId="0">
      <text>
        <r>
          <rPr>
            <sz val="9"/>
            <color indexed="81"/>
            <rFont val="Tahoma"/>
            <family val="2"/>
            <charset val="204"/>
          </rPr>
          <t>Нет в наличии, не обеспечены – 0 бал-лов, есть в наличии, обеспечены – 1 балл по каждому индика-тору</t>
        </r>
      </text>
    </comment>
    <comment ref="W7" authorId="0" shapeId="0">
      <text>
        <r>
          <rPr>
            <sz val="9"/>
            <color indexed="81"/>
            <rFont val="Tahoma"/>
            <family val="2"/>
            <charset val="204"/>
          </rPr>
          <t>Нет в наличии, не обеспечены – 0 бал-лов, есть в наличии, обеспечены – 1 балл по каждому индика-тору</t>
        </r>
      </text>
    </comment>
    <comment ref="X7" authorId="0" shapeId="0">
      <text>
        <r>
          <rPr>
            <sz val="9"/>
            <color indexed="81"/>
            <rFont val="Tahoma"/>
            <family val="2"/>
            <charset val="204"/>
          </rPr>
          <t>Нет в наличии, не обеспечены – 0 бал-лов, есть в наличии, обеспечены – 1 балл по каждому индика-тору</t>
        </r>
      </text>
    </comment>
    <comment ref="Y7" authorId="0" shapeId="0">
      <text>
        <r>
          <rPr>
            <sz val="9"/>
            <color indexed="81"/>
            <rFont val="Tahoma"/>
            <family val="2"/>
            <charset val="204"/>
          </rPr>
          <t>Нет в наличии, не обеспечены – 0 бал-лов, есть в наличии, обеспечены – 1 балл по каждому индика-тору</t>
        </r>
      </text>
    </comment>
    <comment ref="Z7" authorId="0" shapeId="0">
      <text>
        <r>
          <rPr>
            <sz val="9"/>
            <color indexed="81"/>
            <rFont val="Tahoma"/>
            <family val="2"/>
            <charset val="204"/>
          </rPr>
          <t>Нет в наличии, не обеспечены – 0 бал-лов, есть в наличии, обеспечены – 1 балл по каждому индика-тору</t>
        </r>
      </text>
    </comment>
    <comment ref="AA7" authorId="0" shapeId="0">
      <text>
        <r>
          <rPr>
            <sz val="9"/>
            <color indexed="81"/>
            <rFont val="Tahoma"/>
            <family val="2"/>
            <charset val="204"/>
          </rPr>
          <t>Нет в наличии, не обеспечены – 0 бал-лов, есть в наличии, обеспечены – 1 балл по каждому индика-тору</t>
        </r>
      </text>
    </comment>
    <comment ref="AB7" authorId="0" shapeId="0">
      <text>
        <r>
          <rPr>
            <b/>
            <sz val="9"/>
            <color indexed="81"/>
            <rFont val="Tahoma"/>
            <family val="2"/>
            <charset val="204"/>
          </rPr>
          <t>2 балла</t>
        </r>
      </text>
    </comment>
    <comment ref="AC7" authorId="0" shapeId="0">
      <text>
        <r>
          <rPr>
            <b/>
            <sz val="9"/>
            <color indexed="81"/>
            <rFont val="Tahoma"/>
            <family val="2"/>
            <charset val="204"/>
          </rPr>
          <t>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7" authorId="0" shapeId="0">
      <text>
        <r>
          <rPr>
            <b/>
            <sz val="9"/>
            <color indexed="81"/>
            <rFont val="Tahoma"/>
            <family val="2"/>
            <charset val="204"/>
          </rPr>
          <t>2 балла</t>
        </r>
      </text>
    </comment>
    <comment ref="AE7" authorId="0" shapeId="0">
      <text>
        <r>
          <rPr>
            <b/>
            <sz val="9"/>
            <color indexed="81"/>
            <rFont val="Tahoma"/>
            <family val="2"/>
            <charset val="204"/>
          </rPr>
          <t>1 балл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F7" authorId="0" shapeId="0">
      <text>
        <r>
          <rPr>
            <b/>
            <sz val="9"/>
            <color indexed="81"/>
            <rFont val="Tahoma"/>
            <family val="2"/>
            <charset val="204"/>
          </rPr>
          <t>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G7" authorId="0" shapeId="0">
      <text>
        <r>
          <rPr>
            <b/>
            <sz val="9"/>
            <color indexed="81"/>
            <rFont val="Tahoma"/>
            <family val="2"/>
            <charset val="204"/>
          </rPr>
          <t>1 балл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H7" authorId="1" shapeId="0">
      <text>
        <r>
          <rPr>
            <b/>
            <sz val="9"/>
            <color indexed="81"/>
            <rFont val="Tahoma"/>
            <family val="2"/>
            <charset val="204"/>
          </rPr>
          <t>2 балла</t>
        </r>
      </text>
    </comment>
    <comment ref="AI7" authorId="0" shapeId="0">
      <text>
        <r>
          <rPr>
            <b/>
            <sz val="9"/>
            <color indexed="81"/>
            <rFont val="Tahoma"/>
            <family val="2"/>
            <charset val="204"/>
          </rPr>
          <t>2 балла</t>
        </r>
      </text>
    </comment>
    <comment ref="AJ7" authorId="1" shapeId="0">
      <text>
        <r>
          <rPr>
            <b/>
            <sz val="9"/>
            <color indexed="81"/>
            <rFont val="Tahoma"/>
            <family val="2"/>
            <charset val="204"/>
          </rPr>
          <t>3 балла</t>
        </r>
      </text>
    </comment>
    <comment ref="AK7" authorId="0" shapeId="0">
      <text>
        <r>
          <rPr>
            <b/>
            <sz val="9"/>
            <color indexed="81"/>
            <rFont val="Tahoma"/>
            <family val="2"/>
            <charset val="204"/>
          </rPr>
          <t>3 балла</t>
        </r>
      </text>
    </comment>
    <comment ref="AL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1 Балл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M7" authorId="0" shapeId="0">
      <text>
        <r>
          <rPr>
            <b/>
            <sz val="9"/>
            <color indexed="81"/>
            <rFont val="Tahoma"/>
            <family val="2"/>
            <charset val="204"/>
          </rPr>
          <t>2 балла</t>
        </r>
      </text>
    </comment>
    <comment ref="AN7" authorId="0" shapeId="0">
      <text>
        <r>
          <rPr>
            <b/>
            <sz val="9"/>
            <color indexed="81"/>
            <rFont val="Tahoma"/>
            <family val="2"/>
            <charset val="204"/>
          </rPr>
          <t>1 балл</t>
        </r>
      </text>
    </comment>
    <comment ref="AO7" authorId="1" shapeId="0">
      <text>
        <r>
          <rPr>
            <b/>
            <sz val="9"/>
            <color indexed="81"/>
            <rFont val="Tahoma"/>
            <family val="2"/>
            <charset val="204"/>
          </rPr>
          <t>1 балл</t>
        </r>
      </text>
    </comment>
    <comment ref="AP7" authorId="0" shapeId="0">
      <text>
        <r>
          <rPr>
            <b/>
            <sz val="9"/>
            <color indexed="81"/>
            <rFont val="Tahoma"/>
            <family val="2"/>
            <charset val="204"/>
          </rPr>
          <t>2 балл</t>
        </r>
      </text>
    </comment>
    <comment ref="AQ7" authorId="0" shapeId="0">
      <text>
        <r>
          <rPr>
            <b/>
            <sz val="9"/>
            <color indexed="81"/>
            <rFont val="Tahoma"/>
            <family val="2"/>
            <charset val="204"/>
          </rPr>
          <t>1 балл</t>
        </r>
      </text>
    </comment>
    <comment ref="AR7" authorId="0" shapeId="0">
      <text>
        <r>
          <rPr>
            <b/>
            <sz val="9"/>
            <color indexed="81"/>
            <rFont val="Tahoma"/>
            <family val="2"/>
            <charset val="204"/>
          </rPr>
          <t>1 балл</t>
        </r>
      </text>
    </comment>
    <comment ref="AS7" authorId="0" shapeId="0">
      <text>
        <r>
          <rPr>
            <b/>
            <sz val="9"/>
            <color indexed="81"/>
            <rFont val="Tahoma"/>
            <family val="2"/>
            <charset val="204"/>
          </rPr>
          <t>1 балл</t>
        </r>
      </text>
    </comment>
    <comment ref="AT7" authorId="0" shapeId="0">
      <text>
        <r>
          <rPr>
            <b/>
            <sz val="9"/>
            <color indexed="81"/>
            <rFont val="Tahoma"/>
            <family val="2"/>
            <charset val="204"/>
          </rPr>
          <t>2 балл</t>
        </r>
      </text>
    </comment>
    <comment ref="AU7" authorId="0" shapeId="0">
      <text>
        <r>
          <rPr>
            <sz val="9"/>
            <color indexed="81"/>
            <rFont val="Tahoma"/>
            <family val="2"/>
            <charset val="204"/>
          </rPr>
          <t xml:space="preserve">Менее 10% - 0 баллов, 10% и более - 1 балл  </t>
        </r>
      </text>
    </comment>
    <comment ref="AV7" authorId="0" shapeId="0">
      <text>
        <r>
          <rPr>
            <sz val="9"/>
            <color indexed="81"/>
            <rFont val="Tahoma"/>
            <family val="2"/>
            <charset val="204"/>
          </rPr>
          <t>По 1 баллу за каждый уровень</t>
        </r>
      </text>
    </comment>
    <comment ref="AW7" authorId="0" shapeId="0">
      <text>
        <r>
          <rPr>
            <sz val="9"/>
            <color indexed="81"/>
            <rFont val="Tahoma"/>
            <family val="2"/>
            <charset val="204"/>
          </rPr>
          <t>Менее 10% - 0 баллов, 10% и более - 3 балла</t>
        </r>
      </text>
    </comment>
    <comment ref="AX7" authorId="0" shapeId="0">
      <text>
        <r>
          <rPr>
            <sz val="9"/>
            <color indexed="81"/>
            <rFont val="Tahoma"/>
            <family val="2"/>
            <charset val="204"/>
          </rPr>
          <t>1 балла</t>
        </r>
      </text>
    </comment>
    <comment ref="AY7" authorId="0" shapeId="0">
      <text>
        <r>
          <rPr>
            <b/>
            <sz val="9"/>
            <color indexed="81"/>
            <rFont val="Tahoma"/>
            <family val="2"/>
            <charset val="204"/>
          </rPr>
          <t>3 балла</t>
        </r>
      </text>
    </comment>
    <comment ref="AZ7" authorId="0" shapeId="0">
      <text>
        <r>
          <rPr>
            <b/>
            <sz val="9"/>
            <color indexed="81"/>
            <rFont val="Tahoma"/>
            <family val="2"/>
            <charset val="204"/>
          </rPr>
          <t>2 балл</t>
        </r>
      </text>
    </comment>
    <comment ref="BA7" authorId="0" shapeId="0">
      <text>
        <r>
          <rPr>
            <b/>
            <sz val="9"/>
            <color indexed="81"/>
            <rFont val="Tahoma"/>
            <family val="2"/>
            <charset val="204"/>
          </rPr>
          <t>2 балла</t>
        </r>
      </text>
    </comment>
    <comment ref="BB7" authorId="0" shapeId="0">
      <text>
        <r>
          <rPr>
            <b/>
            <sz val="9"/>
            <color indexed="81"/>
            <rFont val="Tahoma"/>
            <family val="2"/>
            <charset val="204"/>
          </rPr>
          <t>3 балла</t>
        </r>
      </text>
    </comment>
    <comment ref="BC7" authorId="0" shapeId="0">
      <text>
        <r>
          <rPr>
            <b/>
            <sz val="9"/>
            <color indexed="81"/>
            <rFont val="Tahoma"/>
            <family val="2"/>
            <charset val="204"/>
          </rPr>
          <t>1 балл</t>
        </r>
      </text>
    </comment>
    <comment ref="BD7" authorId="0" shapeId="0">
      <text>
        <r>
          <rPr>
            <b/>
            <sz val="9"/>
            <color indexed="81"/>
            <rFont val="Tahoma"/>
            <family val="2"/>
            <charset val="204"/>
          </rPr>
          <t>1 балл</t>
        </r>
      </text>
    </comment>
    <comment ref="BE7" authorId="0" shapeId="0">
      <text>
        <r>
          <rPr>
            <b/>
            <sz val="9"/>
            <color indexed="81"/>
            <rFont val="Tahoma"/>
            <family val="2"/>
            <charset val="204"/>
          </rPr>
          <t>2 балла</t>
        </r>
      </text>
    </comment>
    <comment ref="BF7" authorId="0" shapeId="0">
      <text>
        <r>
          <rPr>
            <b/>
            <sz val="9"/>
            <color indexed="81"/>
            <rFont val="Tahoma"/>
            <family val="2"/>
            <charset val="204"/>
          </rPr>
          <t>2 балла</t>
        </r>
      </text>
    </comment>
    <comment ref="BG7" authorId="0" shapeId="0">
      <text>
        <r>
          <rPr>
            <b/>
            <sz val="9"/>
            <color indexed="81"/>
            <rFont val="Tahoma"/>
            <family val="2"/>
            <charset val="204"/>
          </rPr>
          <t>2 балла</t>
        </r>
      </text>
    </comment>
    <comment ref="BH7" authorId="0" shapeId="0">
      <text>
        <r>
          <rPr>
            <b/>
            <sz val="9"/>
            <color indexed="81"/>
            <rFont val="Tahoma"/>
            <family val="2"/>
            <charset val="204"/>
          </rPr>
          <t>2 балла</t>
        </r>
      </text>
    </comment>
  </commentList>
</comments>
</file>

<file path=xl/sharedStrings.xml><?xml version="1.0" encoding="utf-8"?>
<sst xmlns="http://schemas.openxmlformats.org/spreadsheetml/2006/main" count="175" uniqueCount="170">
  <si>
    <t>№ п/п</t>
  </si>
  <si>
    <t>Адрес сайта</t>
  </si>
  <si>
    <t>Дата проведения мониторинга</t>
  </si>
  <si>
    <t>Наименование ОО</t>
  </si>
  <si>
    <t>ОФИЦИАЛЬНЫЙ САЙТ ОБРАЗОВАТЕЛЬНОЙ ОРГАНИЗАЦИИ</t>
  </si>
  <si>
    <t>СПЕЦИАЛЬНЫЙ РАЗДЕЛ "СВЕДЕНИЯ ОБ ОБРАЗОВАТЕЛЬНОЙ ОРГАНИЗАЦИИ"</t>
  </si>
  <si>
    <t>Инструкция</t>
  </si>
  <si>
    <t>СМОТРИ ИНСТРУКЦИЮ!!!!</t>
  </si>
  <si>
    <t xml:space="preserve">Предоставление техни-ческой возможности выражения мнений гражданами на сайте организации через опросы, голосования </t>
  </si>
  <si>
    <t>Наличие возможности поиска и получения сведений по реквизитам обращения о ходе его рассмотрения</t>
  </si>
  <si>
    <t>Обеспеченность уча-щихся компьютерами (количество компьюте-ров в расчете на одного учащегося)</t>
  </si>
  <si>
    <t xml:space="preserve">Наличие спортивного зала </t>
  </si>
  <si>
    <t>Наличие тренажерного зала</t>
  </si>
  <si>
    <t>Наличие медицинского кабинета</t>
  </si>
  <si>
    <t>Наличие дополнительных образовательных программ</t>
  </si>
  <si>
    <t>Наличие программ естественно-научной направленности</t>
  </si>
  <si>
    <t>Наличие приема в специальные (коррекционные) группы по различным образовательным программам, мероприятия, обеспечивающие вовлечение детей с ограниченными возможностями здоровья и инвалидов в общественную жизнь образовательной организации</t>
  </si>
  <si>
    <t>Предоставление услуг тьютора (помощника), оказывающего обучающимся необходимую помощь</t>
  </si>
  <si>
    <t>Предоставление обучающимся с ограниченными возможностями здоровья специальных технических средств обучения индивидуального пользования в постоянное пользование</t>
  </si>
  <si>
    <t>Использование специальных технических средств обучения коллективного и индивидуального пользования</t>
  </si>
  <si>
    <t>Использование специальных учебников, учебных пособий и дидактических материалов</t>
  </si>
  <si>
    <t xml:space="preserve">Обеспечение доступа в здания организаций, осуществляющих образовательную деятельность, для обучающихся с ограниченными возможностями здоровья (свободный доступ к местам занятий, наличие пандусов, поручней, расширенных дверных проемов и т.д.) </t>
  </si>
  <si>
    <t>Наличие комплекса реабилитационных и других медицинских мероприятий</t>
  </si>
  <si>
    <t>Наличие коррекционно-развивающих и компенсирующих занятий с обучающимися, логопедической помощи обучающимся</t>
  </si>
  <si>
    <t>Наличие психолого-педагогического консультирования обучающихся, их родителей (законных представителей), педагогических работников (наличие программы психолого-педагогического сопровождения обучающихся)</t>
  </si>
  <si>
    <t>Удельный вес численности обучающихся в образовательной организации, принявших участие в спортивных олимпиадах, соревнованиях в общей численности учащихся, в том числе международных (в отчетном году)</t>
  </si>
  <si>
    <t>Наличие в отчетном году, из числа обучающихся в образовательной организации, победителей конкурсов, смотров и др. на мероприятиях различного уровня (региональный, всероссийский, международный)</t>
  </si>
  <si>
    <t xml:space="preserve">Удельный вес численности обучающихся, принявших участие в отчетном году в различных олимпиадах, смотрах, конкурсах в общей численности учащихся (кроме спортивных) </t>
  </si>
  <si>
    <t>Наличие информации о конкурсах и олимпиадах в отчетном году (в том числе во всероссийских и международных)</t>
  </si>
  <si>
    <t>Наличие программ дополнительного образования   в приложении к лицензии</t>
  </si>
  <si>
    <t>Наличие дополнительных (авторских) образовательных программ</t>
  </si>
  <si>
    <t>Наличие программ туристско краеведческой направленности</t>
  </si>
  <si>
    <t>Наличие программ художественной направленности</t>
  </si>
  <si>
    <t>Наличие программ физкультурно спортивной направленности</t>
  </si>
  <si>
    <t xml:space="preserve">Наличие программ технической направленности </t>
  </si>
  <si>
    <t>Наличие программ социально педагогической направленности</t>
  </si>
  <si>
    <t>Наличие службы психологической помощи (возможность оказания психологической консультации)</t>
  </si>
  <si>
    <t>Наличие индивидуальных учебных планов</t>
  </si>
  <si>
    <t>Использование дистанционного обучения</t>
  </si>
  <si>
    <t>Наличие кружков, спортивных секций, творческих коллективов (наличие научных обществ учеников , дискуссионных клубов)</t>
  </si>
  <si>
    <t xml:space="preserve">Наличие оборудованной столовой </t>
  </si>
  <si>
    <t>Наличие специализированных кабинетов по охране и укреплению здоровья (комнаты релаксации, психологической разгрузки и пр.)</t>
  </si>
  <si>
    <t>Наличие оборудованной спортивной площадки</t>
  </si>
  <si>
    <t xml:space="preserve">Наличие электронных интерактивных лабораторий
</t>
  </si>
  <si>
    <t>Обеспеченность специализированными кабинетами (кабинеты технологии, оборудованные лабораторным оборудованием  учебные кабинеты по химии физике, биологии,  информатике)</t>
  </si>
  <si>
    <t>Наличие информации о результатах рассмотрения обращений (например, автоматическая рассылка информации о рассмотрении обращения на электронный адрес заявителя или иной способ уведомления граждан)</t>
  </si>
  <si>
    <t xml:space="preserve">Наличие ранжированной информации об обращениях граждан (жалобы, предложения, вопросы, иное и т.д.) </t>
  </si>
  <si>
    <t>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</si>
  <si>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Наличие рубрики «обратной связи»; «вопросответ»; «задай вопрос директору» и др.; наличие «форума» на сайте организации</t>
  </si>
  <si>
    <t>Материально-техническое и информационное обеспечение организации</t>
  </si>
  <si>
    <t>Обеспеченность ОО мультимедийными проекторами (количество мультимедийных проекторов на учебный коллектив)</t>
  </si>
  <si>
    <t>Наличие возможности отслеживания хода рассмотрения обращений граждан (например, статус обращения, наличие специалистов по взаимодействию с гражданами)</t>
  </si>
  <si>
    <t>Сведения о заместителях руководителя</t>
  </si>
  <si>
    <t xml:space="preserve">Структура официального сайта </t>
  </si>
  <si>
    <t>Наличие сведений о финансово-хозяйственной деятельности организации</t>
  </si>
  <si>
    <t>Полнота и актуальность информации об организации, осуществляющей образовательную деятельность</t>
  </si>
  <si>
    <t>Сведения о руководителе</t>
  </si>
  <si>
    <t>Персональный состав педагогических работников (Сумма баллов)</t>
  </si>
  <si>
    <t xml:space="preserve">Наличие адреса электронной почты (общей) организации на сайте организации </t>
  </si>
  <si>
    <t xml:space="preserve">Наличие номера телефона руководителя (приемная) на сайте ор-ганизации </t>
  </si>
  <si>
    <t>Обеспеченность учителей (преподавателей) (количество компьютеров в расчете на одного учителя)</t>
  </si>
  <si>
    <t>Наличие лабораторий и/или мастерских (объекты для проведения практических занятий)</t>
  </si>
  <si>
    <t xml:space="preserve">Возможность 
пользоваться 
широкополосным 
Интернетом обучающимся (не менее 2 М/бит в секунду)
</t>
  </si>
  <si>
    <t>Наличие действующих программ оказания помощи обучающимся в социальной адаптации, профориентации.</t>
  </si>
  <si>
    <t>Проведение мероприятий по сдаче норм ГТО</t>
  </si>
  <si>
    <t>Наличие электронных учебных пособий (электронные образовательные ресурсы, доступ к информационным системам и информационно-телекоммуникационным сетям)</t>
  </si>
  <si>
    <t>Показатель</t>
  </si>
  <si>
    <t>Источник информации/метод исследования</t>
  </si>
  <si>
    <t>Официальный сайт организации/ контент-анализ сайтов образовательных организаций</t>
  </si>
  <si>
    <t xml:space="preserve">Наличие на официальном сайте организации в сети 
Интернет сведений о педагогических работниках 
организации
</t>
  </si>
  <si>
    <t>Официальный сайт организации/ контент-анализ официального сайта образовательных организаций</t>
  </si>
  <si>
    <t xml:space="preserve">Доступность сведений о ходе рассмотрения обращений граждан, поступивших в образовательную организацию от получателя услуг </t>
  </si>
  <si>
    <t xml:space="preserve">Официальный сайт организации,  
отчет о результатах самообследования  / контент-анализ официального сайта образовательных организаций
</t>
  </si>
  <si>
    <t>Наличие необходимых условий для охраны и укрепления здоровья, организации питания обучающихся</t>
  </si>
  <si>
    <t>Официальный сайт организации, формы федерального статистического наблюдения: № ОО-1 «Сведения об организации, осуществляющей подготовку
по образовательным программам начального общего, основного общего, среднего общего образования»/ контент-анализ официального сайта образовательных организаций, форм ФСН</t>
  </si>
  <si>
    <t>Условия для индивидуальной работы с обучающимися</t>
  </si>
  <si>
    <t xml:space="preserve">Официальный сайт организации,  
отчет о результатах самообследования / контент-анализ официального сайта образовательных организаций, форм ФСН
</t>
  </si>
  <si>
    <t xml:space="preserve">Официальный сайт организации,  
отчет о результатах самообследования, формы федерального статистического наблюдения: № ОО-1 «Сведения об организации, осуществляющей подготовку
по образовательным программам начального общего, основного общего, среднего общего образования» / контент-анализ официального сайта образовательных организаций, форм ФСН
</t>
  </si>
  <si>
    <t>Официальный сайт организации,  
муниципальная база «Успех» / контент-анализ официального сайта образовательных организаций и муниципальной базы «Успех»</t>
  </si>
  <si>
    <t xml:space="preserve">Наличие возможности оказания психолого-педагогической,
медицинской и социальной помощи обучающимся
</t>
  </si>
  <si>
    <t xml:space="preserve">Официальный сайт организации,  
отчет о результатах самообследования/ контент-анализ официального сайта образовательных организаций
</t>
  </si>
  <si>
    <t xml:space="preserve">Наличие условий
организации обучения и
воспитания обучающихся с ограниченными
возможностями здоровья и инвалидов
</t>
  </si>
  <si>
    <t xml:space="preserve">Официальный сайт организации,  
отчет о результатах самообследования /включенное, 
стандартизированное наблюдение (с посещением наблюдателем образовательной организации)
</t>
  </si>
  <si>
    <t xml:space="preserve"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
 </t>
  </si>
  <si>
    <t>Район</t>
  </si>
  <si>
    <t>Наличие современной библиотеки медиатеки (читальный зал не менее чем на 25 рабочих мест) с наличием стационарных или переносных компьютеров с выходом в интернет</t>
  </si>
  <si>
    <t>НЕЗАВИСИМАЯ ОЦЕНКА КАЧЕСТВА ОБРАЗОВАТЕЛЬНОЙ ДЕЯТЕЛЬНОСТИ ОРГАНИЗАЦИЙ, ОСУЩЕСТВЛЯЮЩИХ ОБРАЗОВАТЕЛЬНУЮ ДЕЯТЕЛЬНОСТЬ (1-2 направление)</t>
  </si>
  <si>
    <t>Образовательные учреждения</t>
  </si>
  <si>
    <t xml:space="preserve">III.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касающиеся доброжелательности, вежливости, компетентности работников
</t>
  </si>
  <si>
    <t xml:space="preserve">IV.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касающиеся удовлетворенности качеством образовательной деятельности организаций
</t>
  </si>
  <si>
    <t>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</si>
  <si>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 xml:space="preserve">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
</t>
  </si>
  <si>
    <t xml:space="preserve">Доля получателей образовательных услуг, 
удовлетворенных доступностью и открытостью информации, размещаемой на официальном сайте образовательной организации, от общего числа опрошенных получателей образовательных услуг
</t>
  </si>
  <si>
    <t xml:space="preserve">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
</t>
  </si>
  <si>
    <t>Готовность родителей (законных представителей) рекомендовать организацию родственникам и знакомым, друзьям от общего числа опрошенных получателей образовательных услуг</t>
  </si>
  <si>
    <t xml:space="preserve">Итого баллов по 3-му показателю из 20 возможных баллов </t>
  </si>
  <si>
    <t>Итого баллов по 4-му показателю из 40 возможных баллов</t>
  </si>
  <si>
    <t>Доля получателейобразовательных услуг,удовлетворенных доброжелательностью  и вежливостью  работников организации, от общего числа опрошенных получателей образовательных услуг</t>
  </si>
  <si>
    <t xml:space="preserve">Доля получателей образовательныхуслуг, удовлетворенных компетентностью работников образовательной организации, от общего числа опрошенных получателей образовательных услуг  </t>
  </si>
  <si>
    <t xml:space="preserve">Доля получателей
образовательных услуг удовлетворенных доброжелательностью
работников ОО 
</t>
  </si>
  <si>
    <t>Доля получателей образовательных услуг удовлетворенных вежливостью  работников ОО</t>
  </si>
  <si>
    <t>Доля родителей (законных представителей) удовлетворенных своевременностью информирования классным руководителем о проблемах ребенка в образовательной организации</t>
  </si>
  <si>
    <t>Доля родителей (законных представителей) удовлетворенных системой оценивания достижений обучающихся</t>
  </si>
  <si>
    <t>Доля родителей (законных представителей) удовлетворенных справедливостью требований работников ОО</t>
  </si>
  <si>
    <t>Доля родителей (законных представителей) удовлетворенных психологическим состоянием ребенка при общении с работниками ОО</t>
  </si>
  <si>
    <t xml:space="preserve">Доля получателей
образовательных услуг, удовлетворенных общим состоянием и оформлением классов (чистота, комфорт, удобство, наглядный 
учебный материал)
</t>
  </si>
  <si>
    <t>Доля получателей
образовательных услуг, удовлетворенных качеством школьной мебели в классах</t>
  </si>
  <si>
    <t>Доля получателей
образовательных услуг, удовлетворенных оснащением столовой</t>
  </si>
  <si>
    <t>Доля получателей
образовательных услуг, удовлетворенных оснащением спортивного зала</t>
  </si>
  <si>
    <t>Доля получателей
образовательных услуг, удовлетворенных качеством преподавания учебных предметов</t>
  </si>
  <si>
    <t>Доля получателей
образовательных услуг, удовлетворенных качеством внеурочной деятельности и воспитательной работы</t>
  </si>
  <si>
    <t>Доля получателей
образовательных услуг, удовлетворенных объемом домашних  заданий</t>
  </si>
  <si>
    <t>Доля получателей
образовательных услуг, удовлетворенных обеспеченностью обучающихся учебной литературой</t>
  </si>
  <si>
    <t>Доля родителей (законных представителей) удовлетворенных актуальностью и полнотой информации на официальном сайте образовательной организации</t>
  </si>
  <si>
    <t>Доля родителей (законных представителей) удовлетворенных доступностью взаимодействия с участниками образовательных отношений на официальном сайте образовательной организации (обеспечена работа телефона горячей линии, электронной почты, функционирование гостевой книги)</t>
  </si>
  <si>
    <t>Полнота и актуальность информации об организации, осуществляющей образовательную деятельность (max 10 б)</t>
  </si>
  <si>
    <t xml:space="preserve">Наличие на официальном сайте организации в сети Интернет сведений о педагогических работниках организации (max 10 б)
</t>
  </si>
  <si>
    <t>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 (max 10 б)</t>
  </si>
  <si>
    <t xml:space="preserve">Доступность сведений о ходе рассмотрения обращений граждан, поступивших в образовательную организацию от получателя услуг (по телефону, электронной почте, с помощью электронных сервисов, доступных на сайте образовательной организации)        (max 10 б)                </t>
  </si>
  <si>
    <t>Материально-техническое и информационное обеспечение организации (max 10 б)</t>
  </si>
  <si>
    <t>Наличие необходимых условий для охраны и укрепления здоровья, организации питания обучающихся (max 10 б)</t>
  </si>
  <si>
    <t>Наличие дополнительных образовательных программ (max 10 б)</t>
  </si>
  <si>
    <t>Условия для индивидуальной работы с обучающимися (max 10 б)</t>
  </si>
  <si>
    <t xml:space="preserve"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
смотрах, физкультурных мероприятиях, спортивных мероприятиях, в том числе в официальных спортивных соревнованиях, и других массовых мероприятиях (max 10 б)
</t>
  </si>
  <si>
    <t xml:space="preserve">Наличие возможности оказания психолого-педагогической,
медицинской и социальной помощи обучающимся (max 10 б)
</t>
  </si>
  <si>
    <t xml:space="preserve">Наличие условий организации обучения и воспитания обучающихся с ограниченными
возможностями здоровья и инвалидов (max 10 б)
</t>
  </si>
  <si>
    <t>Сумма баллов по первой группе показателей (max 40 б)</t>
  </si>
  <si>
    <t>Сумма баллов по второй группе показателей (max 70 б)</t>
  </si>
  <si>
    <t>Сумма баллов по первой и второй группам показателей (max 110 б)</t>
  </si>
  <si>
    <t>МБОУ СШ № 16</t>
  </si>
  <si>
    <t>http://school16.mmc24421.cross-edu.ru/</t>
  </si>
  <si>
    <t>Создание форума, интерактивного голосования, анкетирования</t>
  </si>
  <si>
    <t>Создание рубрик "Жалобы", "Предложения","Вопросы"</t>
  </si>
  <si>
    <t>Уведомление адресату по email,телефону, смс, почта России</t>
  </si>
  <si>
    <t>Реализация  авторской программы дополнительного образования(вокальная студия)</t>
  </si>
  <si>
    <t>Включение школьников в систему физкультурно-спортивного воспитания. Выставление информации на сайте.</t>
  </si>
  <si>
    <t>Выставить на сайте режим работы учителя - логопеда, учителя - дефектолога</t>
  </si>
  <si>
    <t>Замена ученической мебели сентябрь 2017г., март 2018г.</t>
  </si>
  <si>
    <t xml:space="preserve">Реализация плана организации питания школьной столовой, создание страница вопросы и предложения на сайте, установка ящика по сбору информации </t>
  </si>
  <si>
    <t>Приобретение спортивного инвентаря ноябрь 2017 года</t>
  </si>
  <si>
    <t>Разнообразить предметно-развивающую среду за счет внеурочной деятельности, учебного плана, формируемого участниками образовательных отношений, за счет партнерских отношений с учреждениями социальной сферы.</t>
  </si>
  <si>
    <t>Контроль за объемом домашнего задания со стороны администрации  по средством эл.журнала</t>
  </si>
  <si>
    <t>Усовершенствование работы сайта</t>
  </si>
  <si>
    <t>http://school16.mmc24421.cross-edu.ru/index.htm</t>
  </si>
  <si>
    <t>Организация электронного обучения(разработка положения), выставление информации на сайт</t>
  </si>
  <si>
    <t>ЭО на платформе Учи.ру</t>
  </si>
  <si>
    <t>Регулярно проводятся опросы, анкетирования http://school16.mmc24421.cross-edu.ru/ob-sved.htm</t>
  </si>
  <si>
    <t>выполнено:                     2017 год:                              2 комплекта,                               2018 год:                       2 комплекта;                                                2019 год:                       4 комплекта</t>
  </si>
  <si>
    <t>Выполнено:                             Мероприятия реализуются согласно плана, ящик по сбору информации фунциклирует. http://school16.mmc24421.cross-edu.ru/eda.htm</t>
  </si>
  <si>
    <t>В  2017  -2019 г.г. ежегодно приобреталось спортивное оборудование на сумму 40тыс.руб, всего на сумму 120тыс.руб</t>
  </si>
  <si>
    <t>Курс "Шахматы", "Загадки природы",Музей "Мемориал Победы"(договор № 1 от 09.01.2018), ММАУ ЦМЗОЖ "Веста" (договор от 19.02.2019 года),Школа искусств № 6(соглашение о сотрудничестве от 01.10.2018 года); МБОУ ДО ЦВР (договор от 01.09.2017 года); Центр "Доверие"( договор № 02/19 от 14.01.2019); МБОУ ДО ДДиЮ № 2 (договор от 01.09.2018 года);</t>
  </si>
  <si>
    <t>Справки по итогам проверки 1 раз в месяц</t>
  </si>
  <si>
    <t>Взаимодействие между участниками образовательного процесса происходит с помощью Элжур, эл.почты, форум на сайте, рубрика "Вопрос администрации"</t>
  </si>
  <si>
    <t>Выполняется по запросу: email,телефону, смс, почта России</t>
  </si>
  <si>
    <t>Запланировано приобретение моноблоков,планшетов(сентябрь 2018г), проведение специальной оценки условий труда, обеспечение условий в соответствиями с требованиями СанПина</t>
  </si>
  <si>
    <t>Выполнено:  приобретены  ноутбуки; проведена специальная оценка условий труда(декабрь 2018 г.)</t>
  </si>
  <si>
    <t>Обновить информацию о спортивных площадках</t>
  </si>
  <si>
    <t>Выполнено: Информация предоставлена в отчете самообследования за 2018 год  http://school16.mmc24421.cross-edu.ru/samoobsled.htm</t>
  </si>
  <si>
    <t>Разработка проекта по изменения инфраструктуры школьного пространства(комната психологической разгрузки)</t>
  </si>
  <si>
    <t>Защита проекта состоялась в 2018 году на городском фестивале инфраструктурных проектов. Проект реализован</t>
  </si>
  <si>
    <t>Ведение курса "Загадки природы" в 1-4 кл.</t>
  </si>
  <si>
    <t>Курс успешно реализуется с 01.09.2017 года. Школа имела статуса партнераРОСНАНО в 2017 году, школа получила статус участника РОСНАНО в 2018 году.</t>
  </si>
  <si>
    <t>Реализуется авторская программа дополнительного образования "Вокальная студия"</t>
  </si>
  <si>
    <t>Введение программы дополнительного образования "Юный техник"</t>
  </si>
  <si>
    <t>Программа успешно реализуется с 01.09.2017 года</t>
  </si>
  <si>
    <t>Наличие информации в отчете по самообследованию за календарный год</t>
  </si>
  <si>
    <t>Информация предоставлена в отчете самообследования за календарный год. http://school16.mmc24421.cross-edu.ru/samoobsled.htm</t>
  </si>
  <si>
    <t>Включение школьников с систему физкультурно-спортивного воспитания ГТО. Информация выставлена на сайте ОО http://school16.mmc24421.cross-edu.ru/GTO.htm</t>
  </si>
  <si>
    <t>Выставлено на сайте :http://school16.mmc24421.cross-edu.ru/psix.htm</t>
  </si>
  <si>
    <t>Приобретение планшетов для обучающихся с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</si>
</sst>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28"/>
      <color rgb="FFFF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mbria"/>
      <family val="1"/>
      <charset val="204"/>
      <scheme val="major"/>
    </font>
    <font>
      <b/>
      <sz val="12"/>
      <color indexed="63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70C0"/>
      <name val="Calibri"/>
      <family val="2"/>
      <charset val="204"/>
    </font>
    <font>
      <sz val="1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1" applyNumberFormat="0" applyAlignment="0" applyProtection="0"/>
    <xf numFmtId="0" fontId="9" fillId="11" borderId="2" applyNumberFormat="0" applyAlignment="0" applyProtection="0"/>
    <xf numFmtId="0" fontId="10" fillId="11" borderId="1" applyNumberFormat="0" applyAlignment="0" applyProtection="0"/>
    <xf numFmtId="0" fontId="2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14" borderId="8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5" fillId="0" borderId="13">
      <alignment vertical="top" wrapText="1"/>
    </xf>
    <xf numFmtId="0" fontId="6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0" borderId="0"/>
  </cellStyleXfs>
  <cellXfs count="100">
    <xf numFmtId="0" fontId="0" fillId="0" borderId="0" xfId="0"/>
    <xf numFmtId="0" fontId="23" fillId="0" borderId="0" xfId="0" applyFont="1"/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left"/>
    </xf>
    <xf numFmtId="0" fontId="29" fillId="0" borderId="0" xfId="0" applyFont="1" applyAlignment="1">
      <alignment wrapText="1"/>
    </xf>
    <xf numFmtId="0" fontId="23" fillId="15" borderId="0" xfId="0" applyFont="1" applyFill="1"/>
    <xf numFmtId="0" fontId="0" fillId="15" borderId="0" xfId="0" applyFill="1"/>
    <xf numFmtId="0" fontId="23" fillId="15" borderId="0" xfId="0" applyFont="1" applyFill="1" applyAlignment="1">
      <alignment vertical="top" wrapText="1"/>
    </xf>
    <xf numFmtId="0" fontId="23" fillId="15" borderId="0" xfId="0" applyFont="1" applyFill="1" applyBorder="1" applyAlignment="1"/>
    <xf numFmtId="0" fontId="23" fillId="15" borderId="0" xfId="0" applyFont="1" applyFill="1" applyBorder="1" applyAlignment="1">
      <alignment horizontal="center"/>
    </xf>
    <xf numFmtId="0" fontId="23" fillId="15" borderId="0" xfId="0" applyFont="1" applyFill="1" applyBorder="1" applyAlignment="1">
      <alignment vertical="top" wrapText="1" shrinkToFit="1"/>
    </xf>
    <xf numFmtId="0" fontId="23" fillId="15" borderId="10" xfId="0" applyFont="1" applyFill="1" applyBorder="1" applyAlignment="1">
      <alignment vertical="top" wrapText="1" shrinkToFit="1"/>
    </xf>
    <xf numFmtId="0" fontId="23" fillId="15" borderId="0" xfId="0" applyFont="1" applyFill="1" applyBorder="1" applyAlignment="1">
      <alignment horizontal="center" vertical="top" wrapText="1" shrinkToFit="1"/>
    </xf>
    <xf numFmtId="0" fontId="29" fillId="15" borderId="0" xfId="0" applyFont="1" applyFill="1" applyAlignment="1">
      <alignment wrapText="1"/>
    </xf>
    <xf numFmtId="0" fontId="0" fillId="17" borderId="0" xfId="0" applyFill="1"/>
    <xf numFmtId="0" fontId="30" fillId="15" borderId="0" xfId="0" applyFont="1" applyFill="1" applyAlignment="1">
      <alignment vertical="center" wrapText="1"/>
    </xf>
    <xf numFmtId="0" fontId="23" fillId="15" borderId="0" xfId="0" applyFont="1" applyFill="1" applyAlignment="1">
      <alignment horizontal="left"/>
    </xf>
    <xf numFmtId="0" fontId="26" fillId="15" borderId="0" xfId="0" applyFont="1" applyFill="1" applyBorder="1" applyAlignment="1">
      <alignment horizontal="center"/>
    </xf>
    <xf numFmtId="14" fontId="33" fillId="0" borderId="13" xfId="25" applyNumberFormat="1" applyFont="1">
      <alignment vertical="top" wrapText="1"/>
    </xf>
    <xf numFmtId="0" fontId="34" fillId="15" borderId="15" xfId="25" applyFont="1" applyFill="1" applyBorder="1" applyAlignment="1">
      <alignment horizontal="center" vertical="center" wrapText="1"/>
    </xf>
    <xf numFmtId="0" fontId="34" fillId="0" borderId="15" xfId="25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4" fillId="0" borderId="0" xfId="28"/>
    <xf numFmtId="0" fontId="36" fillId="11" borderId="15" xfId="8" applyFont="1" applyBorder="1" applyAlignment="1">
      <alignment horizontal="center" vertical="center" wrapText="1"/>
    </xf>
    <xf numFmtId="0" fontId="34" fillId="19" borderId="15" xfId="25" applyFont="1" applyFill="1" applyBorder="1" applyAlignment="1">
      <alignment horizontal="center" vertical="center" wrapText="1"/>
    </xf>
    <xf numFmtId="0" fontId="40" fillId="0" borderId="16" xfId="10" applyFont="1" applyBorder="1" applyAlignment="1">
      <alignment vertical="top" wrapText="1"/>
    </xf>
    <xf numFmtId="0" fontId="0" fillId="0" borderId="15" xfId="0" applyBorder="1"/>
    <xf numFmtId="2" fontId="0" fillId="0" borderId="15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wrapText="1"/>
    </xf>
    <xf numFmtId="164" fontId="0" fillId="0" borderId="1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23" fillId="15" borderId="0" xfId="0" applyFont="1" applyFill="1" applyAlignment="1">
      <alignment horizontal="left" vertical="top" wrapText="1"/>
    </xf>
    <xf numFmtId="0" fontId="23" fillId="15" borderId="15" xfId="0" applyFont="1" applyFill="1" applyBorder="1" applyAlignment="1">
      <alignment horizontal="left" vertical="top" wrapText="1"/>
    </xf>
    <xf numFmtId="0" fontId="4" fillId="0" borderId="15" xfId="28" applyBorder="1"/>
    <xf numFmtId="0" fontId="23" fillId="15" borderId="0" xfId="0" applyFont="1" applyFill="1" applyBorder="1" applyAlignment="1">
      <alignment vertical="top" wrapText="1"/>
    </xf>
    <xf numFmtId="0" fontId="24" fillId="15" borderId="0" xfId="10" applyFill="1" applyAlignment="1">
      <alignment horizontal="left" vertical="top" wrapText="1"/>
    </xf>
    <xf numFmtId="0" fontId="41" fillId="15" borderId="15" xfId="0" applyFont="1" applyFill="1" applyBorder="1" applyAlignment="1">
      <alignment vertical="top" wrapText="1"/>
    </xf>
    <xf numFmtId="0" fontId="23" fillId="15" borderId="15" xfId="0" applyFont="1" applyFill="1" applyBorder="1" applyAlignment="1">
      <alignment vertical="top" wrapText="1"/>
    </xf>
    <xf numFmtId="0" fontId="23" fillId="15" borderId="19" xfId="0" applyFont="1" applyFill="1" applyBorder="1" applyAlignment="1">
      <alignment vertical="top" wrapText="1"/>
    </xf>
    <xf numFmtId="0" fontId="24" fillId="15" borderId="15" xfId="10" applyFill="1" applyBorder="1" applyAlignment="1">
      <alignment vertical="top" wrapText="1"/>
    </xf>
    <xf numFmtId="0" fontId="41" fillId="15" borderId="15" xfId="0" applyFont="1" applyFill="1" applyBorder="1" applyAlignment="1">
      <alignment horizontal="left" vertical="top" wrapText="1"/>
    </xf>
    <xf numFmtId="2" fontId="23" fillId="15" borderId="15" xfId="0" applyNumberFormat="1" applyFont="1" applyFill="1" applyBorder="1" applyAlignment="1">
      <alignment horizontal="left" vertical="top" wrapText="1"/>
    </xf>
    <xf numFmtId="0" fontId="34" fillId="0" borderId="13" xfId="25" applyFont="1" applyFill="1">
      <alignment vertical="top" wrapText="1"/>
    </xf>
    <xf numFmtId="0" fontId="34" fillId="0" borderId="14" xfId="25" applyFont="1" applyFill="1" applyBorder="1">
      <alignment vertical="top" wrapText="1"/>
    </xf>
    <xf numFmtId="0" fontId="34" fillId="0" borderId="13" xfId="25" applyFont="1">
      <alignment vertical="top" wrapText="1"/>
    </xf>
    <xf numFmtId="0" fontId="34" fillId="0" borderId="14" xfId="25" applyFont="1" applyBorder="1">
      <alignment vertical="top" wrapText="1"/>
    </xf>
    <xf numFmtId="0" fontId="36" fillId="11" borderId="15" xfId="8" applyFont="1" applyBorder="1" applyAlignment="1">
      <alignment horizontal="center" vertical="center" wrapText="1"/>
    </xf>
    <xf numFmtId="0" fontId="35" fillId="0" borderId="16" xfId="25" applyFont="1" applyBorder="1" applyAlignment="1">
      <alignment horizontal="center" vertical="center" wrapText="1"/>
    </xf>
    <xf numFmtId="0" fontId="35" fillId="0" borderId="20" xfId="25" applyFont="1" applyBorder="1" applyAlignment="1">
      <alignment horizontal="center" vertical="center" wrapText="1"/>
    </xf>
    <xf numFmtId="0" fontId="34" fillId="0" borderId="16" xfId="25" applyFont="1" applyFill="1" applyBorder="1">
      <alignment vertical="top" wrapText="1"/>
    </xf>
    <xf numFmtId="0" fontId="34" fillId="0" borderId="21" xfId="25" applyFont="1" applyFill="1" applyBorder="1">
      <alignment vertical="top" wrapText="1"/>
    </xf>
    <xf numFmtId="0" fontId="33" fillId="15" borderId="0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5" fillId="0" borderId="13" xfId="25" applyFont="1" applyAlignment="1">
      <alignment horizontal="center" vertical="center" wrapText="1"/>
    </xf>
    <xf numFmtId="0" fontId="34" fillId="15" borderId="13" xfId="25" applyFont="1" applyFill="1">
      <alignment vertical="top" wrapText="1"/>
    </xf>
    <xf numFmtId="0" fontId="34" fillId="15" borderId="14" xfId="25" applyFont="1" applyFill="1" applyBorder="1">
      <alignment vertical="top" wrapText="1"/>
    </xf>
    <xf numFmtId="0" fontId="37" fillId="15" borderId="13" xfId="26" applyFont="1" applyFill="1" applyBorder="1" applyAlignment="1">
      <alignment vertical="top" wrapText="1"/>
    </xf>
    <xf numFmtId="0" fontId="37" fillId="15" borderId="14" xfId="26" applyFont="1" applyFill="1" applyBorder="1" applyAlignment="1">
      <alignment vertical="top" wrapText="1"/>
    </xf>
    <xf numFmtId="0" fontId="35" fillId="0" borderId="11" xfId="0" applyFont="1" applyBorder="1" applyAlignment="1">
      <alignment horizontal="center" vertical="center" wrapText="1"/>
    </xf>
    <xf numFmtId="0" fontId="35" fillId="0" borderId="13" xfId="25" applyFont="1" applyAlignment="1">
      <alignment horizontal="center" vertical="top" wrapText="1"/>
    </xf>
    <xf numFmtId="0" fontId="24" fillId="8" borderId="0" xfId="10" applyFill="1" applyBorder="1" applyAlignment="1">
      <alignment horizontal="center" vertical="top" wrapText="1" shrinkToFit="1"/>
    </xf>
    <xf numFmtId="0" fontId="35" fillId="0" borderId="13" xfId="25" applyFont="1" applyFill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1" fillId="0" borderId="13" xfId="25" applyFont="1" applyAlignment="1">
      <alignment horizontal="center" vertical="center" wrapText="1"/>
    </xf>
    <xf numFmtId="0" fontId="31" fillId="0" borderId="14" xfId="25" applyFont="1" applyBorder="1" applyAlignment="1">
      <alignment horizontal="center" vertical="center" wrapText="1"/>
    </xf>
    <xf numFmtId="0" fontId="3" fillId="0" borderId="15" xfId="28" applyFont="1" applyBorder="1" applyAlignment="1">
      <alignment vertical="top" wrapText="1"/>
    </xf>
    <xf numFmtId="0" fontId="4" fillId="0" borderId="15" xfId="28" applyBorder="1" applyAlignment="1">
      <alignment vertical="top" wrapText="1"/>
    </xf>
    <xf numFmtId="0" fontId="3" fillId="0" borderId="15" xfId="28" applyFont="1" applyBorder="1" applyAlignment="1">
      <alignment horizontal="left" vertical="top" wrapText="1"/>
    </xf>
    <xf numFmtId="0" fontId="4" fillId="0" borderId="15" xfId="28" applyBorder="1" applyAlignment="1">
      <alignment horizontal="left" vertical="top" wrapText="1"/>
    </xf>
    <xf numFmtId="0" fontId="39" fillId="18" borderId="18" xfId="28" applyFont="1" applyFill="1" applyBorder="1" applyAlignment="1">
      <alignment horizontal="center" wrapText="1"/>
    </xf>
    <xf numFmtId="0" fontId="39" fillId="18" borderId="19" xfId="28" applyFont="1" applyFill="1" applyBorder="1" applyAlignment="1">
      <alignment horizontal="center" wrapText="1"/>
    </xf>
    <xf numFmtId="0" fontId="39" fillId="18" borderId="18" xfId="28" applyFont="1" applyFill="1" applyBorder="1" applyAlignment="1">
      <alignment horizontal="center" vertical="center" wrapText="1"/>
    </xf>
    <xf numFmtId="0" fontId="39" fillId="18" borderId="19" xfId="28" applyFont="1" applyFill="1" applyBorder="1" applyAlignment="1">
      <alignment horizontal="center" vertical="center" wrapText="1"/>
    </xf>
    <xf numFmtId="0" fontId="39" fillId="18" borderId="17" xfId="28" applyFont="1" applyFill="1" applyBorder="1" applyAlignment="1">
      <alignment horizontal="center" vertical="center" wrapText="1"/>
    </xf>
    <xf numFmtId="0" fontId="39" fillId="18" borderId="23" xfId="28" applyFont="1" applyFill="1" applyBorder="1" applyAlignment="1">
      <alignment horizontal="center" vertical="center" wrapText="1"/>
    </xf>
    <xf numFmtId="0" fontId="4" fillId="0" borderId="23" xfId="28" applyBorder="1" applyAlignment="1"/>
    <xf numFmtId="0" fontId="4" fillId="0" borderId="27" xfId="28" applyBorder="1" applyAlignment="1"/>
    <xf numFmtId="0" fontId="39" fillId="18" borderId="24" xfId="28" applyFont="1" applyFill="1" applyBorder="1" applyAlignment="1">
      <alignment horizontal="center" vertical="center" wrapText="1"/>
    </xf>
    <xf numFmtId="0" fontId="39" fillId="18" borderId="25" xfId="28" applyFont="1" applyFill="1" applyBorder="1" applyAlignment="1">
      <alignment horizontal="center" vertical="center" wrapText="1"/>
    </xf>
    <xf numFmtId="0" fontId="39" fillId="18" borderId="26" xfId="28" applyFont="1" applyFill="1" applyBorder="1" applyAlignment="1">
      <alignment horizontal="center" vertical="center" wrapText="1"/>
    </xf>
    <xf numFmtId="0" fontId="4" fillId="0" borderId="23" xfId="28" applyBorder="1" applyAlignment="1">
      <alignment horizontal="center" vertical="center" wrapText="1"/>
    </xf>
    <xf numFmtId="0" fontId="39" fillId="18" borderId="22" xfId="28" applyFont="1" applyFill="1" applyBorder="1" applyAlignment="1">
      <alignment horizontal="center" vertical="center"/>
    </xf>
    <xf numFmtId="0" fontId="39" fillId="18" borderId="19" xfId="28" applyFont="1" applyFill="1" applyBorder="1" applyAlignment="1">
      <alignment horizontal="center" vertical="center"/>
    </xf>
    <xf numFmtId="0" fontId="39" fillId="18" borderId="17" xfId="28" applyFont="1" applyFill="1" applyBorder="1" applyAlignment="1">
      <alignment horizontal="center" vertical="center"/>
    </xf>
    <xf numFmtId="0" fontId="4" fillId="0" borderId="23" xfId="28" applyBorder="1" applyAlignment="1">
      <alignment horizontal="center" vertical="center"/>
    </xf>
    <xf numFmtId="0" fontId="39" fillId="18" borderId="22" xfId="28" applyFont="1" applyFill="1" applyBorder="1" applyAlignment="1">
      <alignment horizontal="center"/>
    </xf>
    <xf numFmtId="0" fontId="39" fillId="18" borderId="19" xfId="28" applyFont="1" applyFill="1" applyBorder="1" applyAlignment="1">
      <alignment horizontal="center"/>
    </xf>
    <xf numFmtId="0" fontId="39" fillId="18" borderId="15" xfId="28" applyFont="1" applyFill="1" applyBorder="1" applyAlignment="1">
      <alignment horizontal="center" vertical="center" wrapText="1"/>
    </xf>
    <xf numFmtId="0" fontId="4" fillId="0" borderId="23" xfId="28" applyBorder="1" applyAlignment="1">
      <alignment horizontal="center" wrapText="1"/>
    </xf>
    <xf numFmtId="0" fontId="1" fillId="0" borderId="15" xfId="28" applyFont="1" applyBorder="1" applyAlignment="1">
      <alignment horizontal="left" vertical="top" wrapText="1"/>
    </xf>
    <xf numFmtId="0" fontId="1" fillId="15" borderId="15" xfId="28" applyFont="1" applyFill="1" applyBorder="1" applyAlignment="1">
      <alignment horizontal="left" vertical="top" wrapText="1"/>
    </xf>
    <xf numFmtId="0" fontId="2" fillId="15" borderId="15" xfId="28" applyFont="1" applyFill="1" applyBorder="1" applyAlignment="1">
      <alignment horizontal="left" vertical="top" wrapText="1"/>
    </xf>
    <xf numFmtId="0" fontId="2" fillId="0" borderId="15" xfId="28" applyFont="1" applyBorder="1" applyAlignment="1">
      <alignment horizontal="left" vertical="top" wrapText="1"/>
    </xf>
    <xf numFmtId="2" fontId="23" fillId="15" borderId="0" xfId="0" applyNumberFormat="1" applyFont="1" applyFill="1" applyAlignment="1">
      <alignment horizontal="left" vertical="top" wrapText="1"/>
    </xf>
  </cellXfs>
  <cellStyles count="29">
    <cellStyle name="20% — акцент1" xfId="26" builtinId="30"/>
    <cellStyle name="20% - Акцент1 2" xfId="27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10" builtinId="8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Стиль 1" xfId="25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chool16.mmc24421.cross-edu.ru/index.htm" TargetMode="External"/><Relationship Id="rId1" Type="http://schemas.openxmlformats.org/officeDocument/2006/relationships/hyperlink" Target="http://school16.mmc24421.cross-edu.r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E430"/>
  <sheetViews>
    <sheetView tabSelected="1" zoomScale="80" zoomScaleNormal="8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BF10" sqref="BF10"/>
    </sheetView>
  </sheetViews>
  <sheetFormatPr defaultColWidth="9.140625" defaultRowHeight="15" x14ac:dyDescent="0.25"/>
  <cols>
    <col min="1" max="1" width="9.140625" style="1"/>
    <col min="2" max="2" width="14" style="1" customWidth="1"/>
    <col min="3" max="3" width="14.7109375" style="1" customWidth="1"/>
    <col min="4" max="4" width="22.28515625" style="1" customWidth="1"/>
    <col min="5" max="5" width="27" style="3" customWidth="1"/>
    <col min="6" max="6" width="20.140625" style="1" customWidth="1"/>
    <col min="7" max="7" width="16.85546875" style="1" customWidth="1"/>
    <col min="8" max="8" width="14.140625" style="1" customWidth="1"/>
    <col min="9" max="9" width="13.5703125" style="1" customWidth="1"/>
    <col min="10" max="10" width="16.140625" style="1" customWidth="1"/>
    <col min="11" max="11" width="17.7109375" style="1" customWidth="1"/>
    <col min="12" max="12" width="18.85546875" style="1" customWidth="1"/>
    <col min="13" max="13" width="21.28515625" style="1" customWidth="1"/>
    <col min="14" max="14" width="24.85546875" style="1" customWidth="1"/>
    <col min="15" max="15" width="26.42578125" style="1" customWidth="1"/>
    <col min="16" max="16" width="23.28515625" style="1" customWidth="1"/>
    <col min="17" max="17" width="23" style="1" customWidth="1"/>
    <col min="18" max="18" width="21.42578125" style="1" customWidth="1"/>
    <col min="19" max="19" width="25" style="1" customWidth="1"/>
    <col min="20" max="20" width="18.140625" style="1" hidden="1" customWidth="1"/>
    <col min="21" max="21" width="24.7109375" style="1" customWidth="1"/>
    <col min="22" max="22" width="21.28515625" style="1" hidden="1" customWidth="1"/>
    <col min="23" max="23" width="24.7109375" style="1" customWidth="1"/>
    <col min="24" max="24" width="17.7109375" style="1" customWidth="1"/>
    <col min="25" max="25" width="26" style="1" customWidth="1"/>
    <col min="26" max="26" width="15.140625" style="1" customWidth="1"/>
    <col min="27" max="27" width="24" style="1" customWidth="1"/>
    <col min="28" max="28" width="18.140625" style="1" customWidth="1"/>
    <col min="29" max="29" width="22.140625" style="1" customWidth="1"/>
    <col min="30" max="30" width="18.140625" style="1" customWidth="1"/>
    <col min="31" max="31" width="20.85546875" style="1" customWidth="1"/>
    <col min="32" max="32" width="15.140625" style="1" customWidth="1"/>
    <col min="33" max="33" width="14.140625" style="1" customWidth="1"/>
    <col min="34" max="34" width="23.5703125" style="1" customWidth="1"/>
    <col min="35" max="36" width="16.42578125" style="1" customWidth="1"/>
    <col min="37" max="37" width="25.140625" style="1" customWidth="1"/>
    <col min="38" max="38" width="19.7109375" style="1" customWidth="1"/>
    <col min="39" max="39" width="16.85546875" style="1" customWidth="1"/>
    <col min="40" max="40" width="16.42578125" style="1" customWidth="1"/>
    <col min="41" max="41" width="16.28515625" style="1" customWidth="1"/>
    <col min="42" max="42" width="20.85546875" style="1" customWidth="1"/>
    <col min="43" max="43" width="15.7109375" style="1" customWidth="1"/>
    <col min="44" max="44" width="16.42578125" style="1" customWidth="1"/>
    <col min="45" max="45" width="15.7109375" style="1" customWidth="1"/>
    <col min="46" max="46" width="21.85546875" style="1" customWidth="1"/>
    <col min="47" max="47" width="22.7109375" style="1" customWidth="1"/>
    <col min="48" max="48" width="26" style="1" customWidth="1"/>
    <col min="49" max="49" width="27" style="1" customWidth="1"/>
    <col min="50" max="50" width="21.42578125" style="1" customWidth="1"/>
    <col min="51" max="51" width="27.7109375" style="1" customWidth="1"/>
    <col min="52" max="52" width="16.5703125" style="1" customWidth="1"/>
    <col min="53" max="53" width="17.28515625" style="1" customWidth="1"/>
    <col min="54" max="54" width="17.140625" style="1" customWidth="1"/>
    <col min="55" max="55" width="16.85546875" style="1" customWidth="1"/>
    <col min="56" max="56" width="19.7109375" style="1" customWidth="1"/>
    <col min="57" max="57" width="26" style="1" customWidth="1"/>
    <col min="58" max="58" width="23.42578125" style="1" customWidth="1"/>
    <col min="59" max="59" width="29.5703125" style="1" customWidth="1"/>
    <col min="60" max="60" width="30.140625" style="1" customWidth="1"/>
    <col min="61" max="61" width="13.5703125" style="5" customWidth="1"/>
    <col min="62" max="62" width="15" style="5" customWidth="1"/>
    <col min="63" max="63" width="12.85546875" style="1" customWidth="1"/>
    <col min="64" max="16384" width="9.140625" style="1"/>
  </cols>
  <sheetData>
    <row r="1" spans="1:135" x14ac:dyDescent="0.25">
      <c r="A1" s="53" t="s">
        <v>86</v>
      </c>
      <c r="B1" s="53"/>
      <c r="C1" s="53"/>
      <c r="D1" s="53"/>
      <c r="E1" s="53"/>
      <c r="F1" s="53"/>
      <c r="G1" s="53"/>
      <c r="H1" s="8"/>
      <c r="I1" s="9"/>
      <c r="J1" s="9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</row>
    <row r="2" spans="1:135" ht="22.5" customHeight="1" x14ac:dyDescent="0.25">
      <c r="A2" s="53"/>
      <c r="B2" s="53"/>
      <c r="C2" s="53"/>
      <c r="D2" s="53"/>
      <c r="E2" s="53"/>
      <c r="F2" s="53"/>
      <c r="G2" s="53"/>
      <c r="H2" s="10"/>
      <c r="I2" s="65" t="s">
        <v>7</v>
      </c>
      <c r="J2" s="65"/>
      <c r="K2" s="65"/>
      <c r="L2" s="12"/>
      <c r="M2" s="12"/>
      <c r="N2" s="12"/>
      <c r="O2" s="12"/>
      <c r="P2" s="12"/>
      <c r="Q2" s="12"/>
      <c r="R2" s="12"/>
      <c r="S2" s="12"/>
      <c r="T2" s="12"/>
      <c r="U2" s="10"/>
      <c r="V2" s="9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</row>
    <row r="3" spans="1:135" ht="15.75" thickBo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2"/>
      <c r="T3" s="12"/>
      <c r="U3" s="10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</row>
    <row r="4" spans="1:135" x14ac:dyDescent="0.25">
      <c r="A4" s="54" t="s">
        <v>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17"/>
      <c r="BJ4" s="17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</row>
    <row r="5" spans="1:135" x14ac:dyDescent="0.25">
      <c r="A5" s="56" t="s">
        <v>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9"/>
      <c r="BJ5" s="9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</row>
    <row r="6" spans="1:135" s="2" customFormat="1" ht="96.75" customHeight="1" x14ac:dyDescent="0.25">
      <c r="A6" s="63" t="s">
        <v>0</v>
      </c>
      <c r="B6" s="58" t="s">
        <v>84</v>
      </c>
      <c r="C6" s="58" t="s">
        <v>2</v>
      </c>
      <c r="D6" s="58" t="s">
        <v>3</v>
      </c>
      <c r="E6" s="58" t="s">
        <v>1</v>
      </c>
      <c r="F6" s="64" t="s">
        <v>115</v>
      </c>
      <c r="G6" s="64"/>
      <c r="H6" s="58" t="s">
        <v>116</v>
      </c>
      <c r="I6" s="58"/>
      <c r="J6" s="58"/>
      <c r="K6" s="58" t="s">
        <v>117</v>
      </c>
      <c r="L6" s="58"/>
      <c r="M6" s="58"/>
      <c r="N6" s="58"/>
      <c r="O6" s="66" t="s">
        <v>118</v>
      </c>
      <c r="P6" s="66"/>
      <c r="Q6" s="66"/>
      <c r="R6" s="66"/>
      <c r="S6" s="58" t="s">
        <v>119</v>
      </c>
      <c r="T6" s="58"/>
      <c r="U6" s="58"/>
      <c r="V6" s="58"/>
      <c r="W6" s="58"/>
      <c r="X6" s="58"/>
      <c r="Y6" s="58"/>
      <c r="Z6" s="58"/>
      <c r="AA6" s="58"/>
      <c r="AB6" s="58" t="s">
        <v>120</v>
      </c>
      <c r="AC6" s="58"/>
      <c r="AD6" s="58"/>
      <c r="AE6" s="58"/>
      <c r="AF6" s="58"/>
      <c r="AG6" s="58"/>
      <c r="AH6" s="58" t="s">
        <v>122</v>
      </c>
      <c r="AI6" s="58"/>
      <c r="AJ6" s="58"/>
      <c r="AK6" s="58"/>
      <c r="AL6" s="58" t="s">
        <v>121</v>
      </c>
      <c r="AM6" s="58"/>
      <c r="AN6" s="58"/>
      <c r="AO6" s="58"/>
      <c r="AP6" s="58"/>
      <c r="AQ6" s="58"/>
      <c r="AR6" s="58"/>
      <c r="AS6" s="58"/>
      <c r="AT6" s="58" t="s">
        <v>123</v>
      </c>
      <c r="AU6" s="58"/>
      <c r="AV6" s="58"/>
      <c r="AW6" s="58"/>
      <c r="AX6" s="58"/>
      <c r="AY6" s="58" t="s">
        <v>124</v>
      </c>
      <c r="AZ6" s="58"/>
      <c r="BA6" s="58"/>
      <c r="BB6" s="58"/>
      <c r="BC6" s="49" t="s">
        <v>125</v>
      </c>
      <c r="BD6" s="50"/>
      <c r="BE6" s="50"/>
      <c r="BF6" s="50"/>
      <c r="BG6" s="50"/>
      <c r="BH6" s="50"/>
      <c r="BI6" s="48" t="s">
        <v>126</v>
      </c>
      <c r="BJ6" s="48" t="s">
        <v>127</v>
      </c>
      <c r="BK6" s="48" t="s">
        <v>128</v>
      </c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</row>
    <row r="7" spans="1:135" s="2" customFormat="1" ht="44.25" customHeight="1" x14ac:dyDescent="0.25">
      <c r="A7" s="63"/>
      <c r="B7" s="58"/>
      <c r="C7" s="58"/>
      <c r="D7" s="58"/>
      <c r="E7" s="58"/>
      <c r="F7" s="46" t="s">
        <v>54</v>
      </c>
      <c r="G7" s="46" t="s">
        <v>53</v>
      </c>
      <c r="H7" s="46" t="s">
        <v>56</v>
      </c>
      <c r="I7" s="46" t="s">
        <v>52</v>
      </c>
      <c r="J7" s="46" t="s">
        <v>57</v>
      </c>
      <c r="K7" s="46" t="s">
        <v>58</v>
      </c>
      <c r="L7" s="46" t="s">
        <v>59</v>
      </c>
      <c r="M7" s="46" t="s">
        <v>8</v>
      </c>
      <c r="N7" s="46" t="s">
        <v>48</v>
      </c>
      <c r="O7" s="44" t="s">
        <v>9</v>
      </c>
      <c r="P7" s="44" t="s">
        <v>46</v>
      </c>
      <c r="Q7" s="44" t="s">
        <v>45</v>
      </c>
      <c r="R7" s="44" t="s">
        <v>51</v>
      </c>
      <c r="S7" s="59" t="s">
        <v>10</v>
      </c>
      <c r="T7" s="59" t="s">
        <v>60</v>
      </c>
      <c r="U7" s="59" t="s">
        <v>50</v>
      </c>
      <c r="V7" s="46" t="s">
        <v>61</v>
      </c>
      <c r="W7" s="46" t="s">
        <v>85</v>
      </c>
      <c r="X7" s="46" t="s">
        <v>62</v>
      </c>
      <c r="Y7" s="46" t="s">
        <v>44</v>
      </c>
      <c r="Z7" s="46" t="s">
        <v>43</v>
      </c>
      <c r="AA7" s="46" t="s">
        <v>65</v>
      </c>
      <c r="AB7" s="46" t="s">
        <v>11</v>
      </c>
      <c r="AC7" s="46" t="s">
        <v>42</v>
      </c>
      <c r="AD7" s="46" t="s">
        <v>12</v>
      </c>
      <c r="AE7" s="46" t="s">
        <v>41</v>
      </c>
      <c r="AF7" s="46" t="s">
        <v>40</v>
      </c>
      <c r="AG7" s="46" t="s">
        <v>13</v>
      </c>
      <c r="AH7" s="46" t="s">
        <v>39</v>
      </c>
      <c r="AI7" s="46" t="s">
        <v>38</v>
      </c>
      <c r="AJ7" s="46" t="s">
        <v>37</v>
      </c>
      <c r="AK7" s="46" t="s">
        <v>36</v>
      </c>
      <c r="AL7" s="46" t="s">
        <v>35</v>
      </c>
      <c r="AM7" s="46" t="s">
        <v>34</v>
      </c>
      <c r="AN7" s="46" t="s">
        <v>33</v>
      </c>
      <c r="AO7" s="46" t="s">
        <v>32</v>
      </c>
      <c r="AP7" s="46" t="s">
        <v>15</v>
      </c>
      <c r="AQ7" s="46" t="s">
        <v>31</v>
      </c>
      <c r="AR7" s="44" t="s">
        <v>30</v>
      </c>
      <c r="AS7" s="46" t="s">
        <v>29</v>
      </c>
      <c r="AT7" s="59" t="s">
        <v>28</v>
      </c>
      <c r="AU7" s="61" t="s">
        <v>27</v>
      </c>
      <c r="AV7" s="61" t="s">
        <v>26</v>
      </c>
      <c r="AW7" s="61" t="s">
        <v>25</v>
      </c>
      <c r="AX7" s="59" t="s">
        <v>64</v>
      </c>
      <c r="AY7" s="46" t="s">
        <v>24</v>
      </c>
      <c r="AZ7" s="46" t="s">
        <v>23</v>
      </c>
      <c r="BA7" s="46" t="s">
        <v>22</v>
      </c>
      <c r="BB7" s="46" t="s">
        <v>63</v>
      </c>
      <c r="BC7" s="44" t="s">
        <v>20</v>
      </c>
      <c r="BD7" s="44" t="s">
        <v>19</v>
      </c>
      <c r="BE7" s="44" t="s">
        <v>18</v>
      </c>
      <c r="BF7" s="44" t="s">
        <v>17</v>
      </c>
      <c r="BG7" s="44" t="s">
        <v>16</v>
      </c>
      <c r="BH7" s="51" t="s">
        <v>21</v>
      </c>
      <c r="BI7" s="48"/>
      <c r="BJ7" s="48"/>
      <c r="BK7" s="48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</row>
    <row r="8" spans="1:135" s="2" customFormat="1" ht="177.75" customHeight="1" x14ac:dyDescent="0.25">
      <c r="A8" s="63"/>
      <c r="B8" s="58"/>
      <c r="C8" s="58"/>
      <c r="D8" s="58"/>
      <c r="E8" s="58"/>
      <c r="F8" s="47"/>
      <c r="G8" s="47"/>
      <c r="H8" s="47"/>
      <c r="I8" s="47"/>
      <c r="J8" s="47"/>
      <c r="K8" s="47"/>
      <c r="L8" s="47"/>
      <c r="M8" s="47"/>
      <c r="N8" s="47"/>
      <c r="O8" s="45"/>
      <c r="P8" s="45"/>
      <c r="Q8" s="45"/>
      <c r="R8" s="45"/>
      <c r="S8" s="60"/>
      <c r="T8" s="60"/>
      <c r="U8" s="60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5"/>
      <c r="AS8" s="47"/>
      <c r="AT8" s="60"/>
      <c r="AU8" s="62"/>
      <c r="AV8" s="62"/>
      <c r="AW8" s="62"/>
      <c r="AX8" s="60"/>
      <c r="AY8" s="47"/>
      <c r="AZ8" s="47"/>
      <c r="BA8" s="47"/>
      <c r="BB8" s="47"/>
      <c r="BC8" s="45"/>
      <c r="BD8" s="45"/>
      <c r="BE8" s="45"/>
      <c r="BF8" s="45"/>
      <c r="BG8" s="45"/>
      <c r="BH8" s="52"/>
      <c r="BI8" s="48"/>
      <c r="BJ8" s="48"/>
      <c r="BK8" s="48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</row>
    <row r="9" spans="1:135" ht="31.5" x14ac:dyDescent="0.25">
      <c r="A9" s="5"/>
      <c r="B9" s="5"/>
      <c r="C9" s="18">
        <v>42770</v>
      </c>
      <c r="D9" s="21" t="s">
        <v>129</v>
      </c>
      <c r="E9" s="25" t="s">
        <v>130</v>
      </c>
      <c r="F9" s="20">
        <v>3</v>
      </c>
      <c r="G9" s="20">
        <v>5</v>
      </c>
      <c r="H9" s="20">
        <v>1</v>
      </c>
      <c r="I9" s="20">
        <v>1</v>
      </c>
      <c r="J9" s="20">
        <v>6</v>
      </c>
      <c r="K9" s="20">
        <v>2</v>
      </c>
      <c r="L9" s="20">
        <v>2</v>
      </c>
      <c r="M9" s="20">
        <v>0</v>
      </c>
      <c r="N9" s="20">
        <v>3</v>
      </c>
      <c r="O9" s="24">
        <v>0</v>
      </c>
      <c r="P9" s="24">
        <v>0</v>
      </c>
      <c r="Q9" s="24">
        <v>0</v>
      </c>
      <c r="R9" s="24">
        <v>0</v>
      </c>
      <c r="S9" s="19">
        <v>0</v>
      </c>
      <c r="T9" s="19"/>
      <c r="U9" s="19">
        <v>1</v>
      </c>
      <c r="V9" s="19"/>
      <c r="W9" s="20">
        <v>1</v>
      </c>
      <c r="X9" s="20">
        <v>1</v>
      </c>
      <c r="Y9" s="20">
        <v>1</v>
      </c>
      <c r="Z9" s="20">
        <v>0</v>
      </c>
      <c r="AA9" s="20">
        <v>1</v>
      </c>
      <c r="AB9" s="20">
        <v>2</v>
      </c>
      <c r="AC9" s="20">
        <v>0</v>
      </c>
      <c r="AD9" s="20">
        <v>0</v>
      </c>
      <c r="AE9" s="20">
        <v>0</v>
      </c>
      <c r="AF9" s="20">
        <v>2</v>
      </c>
      <c r="AG9" s="20">
        <v>1</v>
      </c>
      <c r="AH9" s="20">
        <v>2</v>
      </c>
      <c r="AI9" s="20">
        <v>0</v>
      </c>
      <c r="AJ9" s="19">
        <v>3</v>
      </c>
      <c r="AK9" s="20">
        <v>3</v>
      </c>
      <c r="AL9" s="20">
        <v>1</v>
      </c>
      <c r="AM9" s="20">
        <v>0</v>
      </c>
      <c r="AN9" s="20">
        <v>1</v>
      </c>
      <c r="AO9" s="20">
        <v>1</v>
      </c>
      <c r="AP9" s="20">
        <v>0</v>
      </c>
      <c r="AQ9" s="20">
        <v>1</v>
      </c>
      <c r="AR9" s="24">
        <v>0</v>
      </c>
      <c r="AS9" s="20">
        <v>1</v>
      </c>
      <c r="AT9" s="20">
        <v>2</v>
      </c>
      <c r="AU9" s="19">
        <v>1</v>
      </c>
      <c r="AV9" s="19">
        <v>0</v>
      </c>
      <c r="AW9" s="19">
        <v>3</v>
      </c>
      <c r="AX9" s="20">
        <v>0</v>
      </c>
      <c r="AY9" s="20">
        <v>3</v>
      </c>
      <c r="AZ9" s="20">
        <v>0</v>
      </c>
      <c r="BA9" s="20">
        <v>0</v>
      </c>
      <c r="BB9" s="20">
        <v>3</v>
      </c>
      <c r="BC9" s="24">
        <v>1</v>
      </c>
      <c r="BD9" s="24">
        <v>1</v>
      </c>
      <c r="BE9" s="24">
        <v>0</v>
      </c>
      <c r="BF9" s="24">
        <v>2</v>
      </c>
      <c r="BG9" s="24">
        <v>2</v>
      </c>
      <c r="BH9" s="24">
        <v>2</v>
      </c>
      <c r="BI9" s="23">
        <f t="shared" ref="BI9" si="0">SUM(F9:R9)</f>
        <v>23</v>
      </c>
      <c r="BJ9" s="23">
        <f t="shared" ref="BJ9" si="1">SUM(R9:BG9)</f>
        <v>41</v>
      </c>
      <c r="BK9" s="23">
        <f t="shared" ref="BK9" si="2">SUM(D9:BF9)</f>
        <v>62</v>
      </c>
      <c r="BL9" s="5"/>
      <c r="BM9" s="5"/>
      <c r="BN9" s="5"/>
      <c r="BO9" s="5"/>
    </row>
    <row r="10" spans="1:135" ht="146.25" customHeight="1" x14ac:dyDescent="0.25">
      <c r="A10" s="5"/>
      <c r="B10" s="5"/>
      <c r="C10" s="5"/>
      <c r="D10" s="5"/>
      <c r="E10" s="16"/>
      <c r="F10" s="5"/>
      <c r="G10" s="5"/>
      <c r="H10" s="5"/>
      <c r="I10" s="5"/>
      <c r="J10" s="5"/>
      <c r="K10" s="5"/>
      <c r="L10" s="5"/>
      <c r="M10" s="39" t="s">
        <v>131</v>
      </c>
      <c r="N10" s="5"/>
      <c r="O10" s="5"/>
      <c r="P10" s="34" t="s">
        <v>132</v>
      </c>
      <c r="Q10" s="34" t="s">
        <v>133</v>
      </c>
      <c r="R10" s="33"/>
      <c r="S10" s="34" t="s">
        <v>154</v>
      </c>
      <c r="T10" s="5"/>
      <c r="U10" s="5"/>
      <c r="V10" s="5"/>
      <c r="W10" s="5"/>
      <c r="X10" s="5"/>
      <c r="Y10" s="5"/>
      <c r="Z10" s="33"/>
      <c r="AA10" s="5"/>
      <c r="AB10" s="5"/>
      <c r="AC10" s="33" t="s">
        <v>156</v>
      </c>
      <c r="AD10" s="5"/>
      <c r="AE10" s="99" t="s">
        <v>158</v>
      </c>
      <c r="AF10" s="5"/>
      <c r="AG10" s="5"/>
      <c r="AH10" s="5"/>
      <c r="AI10" s="34" t="s">
        <v>144</v>
      </c>
      <c r="AJ10" s="5"/>
      <c r="AK10" s="5"/>
      <c r="AL10" s="5"/>
      <c r="AM10" s="33" t="s">
        <v>163</v>
      </c>
      <c r="AN10" s="5"/>
      <c r="AO10" s="5"/>
      <c r="AP10" s="99" t="s">
        <v>160</v>
      </c>
      <c r="AQ10" s="5"/>
      <c r="AR10" s="33" t="s">
        <v>134</v>
      </c>
      <c r="AS10" s="5"/>
      <c r="AT10" s="5"/>
      <c r="AU10" s="5"/>
      <c r="AV10" s="33" t="s">
        <v>165</v>
      </c>
      <c r="AW10" s="5"/>
      <c r="AX10" s="33" t="s">
        <v>135</v>
      </c>
      <c r="AY10" s="5"/>
      <c r="AZ10" s="33" t="s">
        <v>136</v>
      </c>
      <c r="BA10" s="5"/>
      <c r="BB10" s="5"/>
      <c r="BC10" s="5"/>
      <c r="BD10" s="5"/>
      <c r="BE10" s="33" t="s">
        <v>169</v>
      </c>
      <c r="BF10" s="5"/>
      <c r="BG10" s="5"/>
      <c r="BH10" s="5"/>
      <c r="BK10" s="5"/>
      <c r="BL10" s="5"/>
      <c r="BM10" s="5"/>
      <c r="BN10" s="5"/>
      <c r="BO10" s="5"/>
    </row>
    <row r="11" spans="1:135" x14ac:dyDescent="0.25">
      <c r="A11" s="5"/>
      <c r="B11" s="5"/>
      <c r="C11" s="5"/>
      <c r="D11" s="5"/>
      <c r="E11" s="16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K11" s="5"/>
      <c r="BL11" s="5"/>
      <c r="BM11" s="5"/>
      <c r="BN11" s="5"/>
      <c r="BO11" s="5"/>
    </row>
    <row r="12" spans="1:135" ht="180" x14ac:dyDescent="0.25">
      <c r="B12" s="5"/>
      <c r="C12" s="5"/>
      <c r="D12" s="5"/>
      <c r="E12" s="16"/>
      <c r="F12" s="5"/>
      <c r="G12" s="5"/>
      <c r="H12" s="5"/>
      <c r="I12" s="5"/>
      <c r="J12" s="5"/>
      <c r="K12" s="5"/>
      <c r="L12" s="5"/>
      <c r="M12" s="38" t="s">
        <v>146</v>
      </c>
      <c r="N12" s="5"/>
      <c r="O12" s="5"/>
      <c r="P12" s="41" t="s">
        <v>143</v>
      </c>
      <c r="Q12" s="40" t="s">
        <v>153</v>
      </c>
      <c r="R12" s="5"/>
      <c r="S12" s="34" t="s">
        <v>155</v>
      </c>
      <c r="T12" s="5"/>
      <c r="U12" s="5"/>
      <c r="V12" s="5"/>
      <c r="W12" s="5"/>
      <c r="X12" s="5"/>
      <c r="Y12" s="5"/>
      <c r="Z12" s="5"/>
      <c r="AA12" s="5"/>
      <c r="AB12" s="5"/>
      <c r="AC12" s="42" t="s">
        <v>157</v>
      </c>
      <c r="AD12" s="5"/>
      <c r="AE12" s="33" t="s">
        <v>159</v>
      </c>
      <c r="AF12" s="5"/>
      <c r="AG12" s="5"/>
      <c r="AH12" s="5"/>
      <c r="AI12" s="43" t="s">
        <v>145</v>
      </c>
      <c r="AJ12" s="5"/>
      <c r="AL12" s="5"/>
      <c r="AM12" s="33" t="s">
        <v>164</v>
      </c>
      <c r="AN12" s="5"/>
      <c r="AO12" s="5"/>
      <c r="AP12" s="99" t="s">
        <v>161</v>
      </c>
      <c r="AQ12" s="5"/>
      <c r="AR12" s="34" t="s">
        <v>162</v>
      </c>
      <c r="AS12" s="5"/>
      <c r="AT12" s="5"/>
      <c r="AU12" s="5"/>
      <c r="AV12" s="42" t="s">
        <v>166</v>
      </c>
      <c r="AW12" s="5"/>
      <c r="AX12" s="34" t="s">
        <v>167</v>
      </c>
      <c r="AY12" s="5"/>
      <c r="AZ12" s="34" t="s">
        <v>168</v>
      </c>
      <c r="BA12" s="33"/>
      <c r="BB12" s="33"/>
      <c r="BC12" s="5"/>
      <c r="BD12" s="5"/>
      <c r="BE12" s="5"/>
      <c r="BF12" s="5"/>
      <c r="BG12" s="5"/>
      <c r="BH12" s="5"/>
      <c r="BK12" s="5"/>
      <c r="BL12" s="5"/>
      <c r="BM12" s="5"/>
      <c r="BN12" s="5"/>
      <c r="BO12" s="5"/>
    </row>
    <row r="13" spans="1:135" x14ac:dyDescent="0.25">
      <c r="A13" s="5"/>
      <c r="B13" s="5"/>
      <c r="C13" s="5"/>
      <c r="D13" s="5"/>
      <c r="E13" s="16"/>
      <c r="F13" s="5"/>
      <c r="G13" s="5"/>
      <c r="H13" s="5"/>
      <c r="I13" s="5"/>
      <c r="J13" s="5"/>
      <c r="K13" s="5"/>
      <c r="L13" s="5"/>
      <c r="M13" s="7"/>
      <c r="N13" s="5"/>
      <c r="O13" s="5"/>
      <c r="P13" s="36"/>
      <c r="Q13" s="36"/>
      <c r="R13" s="5"/>
      <c r="T13" s="5"/>
      <c r="U13" s="5"/>
      <c r="V13" s="5"/>
      <c r="W13" s="5"/>
      <c r="X13" s="5"/>
      <c r="Y13" s="5"/>
      <c r="Z13" s="5"/>
      <c r="AA13" s="5"/>
      <c r="AB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37"/>
      <c r="BA13" s="33"/>
      <c r="BB13" s="33"/>
      <c r="BC13" s="5"/>
      <c r="BD13" s="5"/>
      <c r="BE13" s="5"/>
      <c r="BF13" s="5"/>
      <c r="BG13" s="5"/>
      <c r="BH13" s="5"/>
      <c r="BK13" s="5"/>
      <c r="BL13" s="5"/>
      <c r="BM13" s="5"/>
      <c r="BN13" s="5"/>
      <c r="BO13" s="5"/>
    </row>
    <row r="14" spans="1:135" x14ac:dyDescent="0.25">
      <c r="A14" s="5"/>
      <c r="B14" s="5"/>
      <c r="C14" s="5"/>
      <c r="D14" s="5"/>
      <c r="E14" s="16"/>
      <c r="F14" s="5"/>
      <c r="G14" s="5"/>
      <c r="H14" s="5"/>
      <c r="I14" s="5"/>
      <c r="J14" s="5"/>
      <c r="K14" s="5"/>
      <c r="L14" s="5"/>
      <c r="M14" s="7"/>
      <c r="N14" s="5"/>
      <c r="O14" s="5"/>
      <c r="P14" s="36"/>
      <c r="Q14" s="36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33"/>
      <c r="BA14" s="33"/>
      <c r="BB14" s="33"/>
      <c r="BC14" s="5"/>
      <c r="BD14" s="5"/>
      <c r="BE14" s="5"/>
      <c r="BF14" s="5"/>
      <c r="BG14" s="5"/>
      <c r="BH14" s="5"/>
      <c r="BK14" s="5"/>
      <c r="BL14" s="5"/>
      <c r="BM14" s="5"/>
      <c r="BN14" s="5"/>
      <c r="BO14" s="5"/>
    </row>
    <row r="15" spans="1:135" x14ac:dyDescent="0.25">
      <c r="A15" s="5"/>
      <c r="B15" s="5"/>
      <c r="C15" s="5"/>
      <c r="D15" s="5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36"/>
      <c r="Q15" s="36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K15" s="5"/>
      <c r="BL15" s="5"/>
      <c r="BM15" s="5"/>
      <c r="BN15" s="5"/>
      <c r="BO15" s="5"/>
    </row>
    <row r="16" spans="1:135" x14ac:dyDescent="0.25">
      <c r="A16" s="5"/>
      <c r="B16" s="5"/>
      <c r="C16" s="5"/>
      <c r="D16" s="5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36"/>
      <c r="Q16" s="36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K16" s="5"/>
      <c r="BL16" s="5"/>
      <c r="BM16" s="5"/>
      <c r="BN16" s="5"/>
      <c r="BO16" s="5"/>
    </row>
    <row r="17" spans="1:67" x14ac:dyDescent="0.25">
      <c r="A17" s="5"/>
      <c r="B17" s="5"/>
      <c r="C17" s="5"/>
      <c r="D17" s="5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K17" s="5"/>
      <c r="BL17" s="5"/>
      <c r="BM17" s="5"/>
      <c r="BN17" s="5"/>
      <c r="BO17" s="5"/>
    </row>
    <row r="18" spans="1:67" x14ac:dyDescent="0.25">
      <c r="A18" s="5"/>
      <c r="B18" s="5"/>
      <c r="C18" s="5"/>
      <c r="D18" s="5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K18" s="5"/>
      <c r="BL18" s="5"/>
      <c r="BM18" s="5"/>
      <c r="BN18" s="5"/>
      <c r="BO18" s="5"/>
    </row>
    <row r="19" spans="1:67" x14ac:dyDescent="0.25">
      <c r="A19" s="5"/>
      <c r="B19" s="5"/>
      <c r="C19" s="5"/>
      <c r="D19" s="5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K19" s="5"/>
      <c r="BL19" s="5"/>
      <c r="BM19" s="5"/>
      <c r="BN19" s="5"/>
      <c r="BO19" s="5"/>
    </row>
    <row r="20" spans="1:67" x14ac:dyDescent="0.25">
      <c r="A20" s="5"/>
      <c r="B20" s="5"/>
      <c r="C20" s="5"/>
      <c r="D20" s="5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K20" s="5"/>
      <c r="BL20" s="5"/>
      <c r="BM20" s="5"/>
      <c r="BN20" s="5"/>
      <c r="BO20" s="5"/>
    </row>
    <row r="21" spans="1:67" x14ac:dyDescent="0.25">
      <c r="A21" s="5"/>
      <c r="B21" s="5"/>
      <c r="C21" s="5"/>
      <c r="D21" s="5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K21" s="5"/>
      <c r="BL21" s="5"/>
      <c r="BM21" s="5"/>
      <c r="BN21" s="5"/>
      <c r="BO21" s="5"/>
    </row>
    <row r="22" spans="1:67" x14ac:dyDescent="0.25">
      <c r="A22" s="5"/>
      <c r="B22" s="5"/>
      <c r="C22" s="5"/>
      <c r="D22" s="5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K22" s="5"/>
      <c r="BL22" s="5"/>
      <c r="BM22" s="5"/>
      <c r="BN22" s="5"/>
      <c r="BO22" s="5"/>
    </row>
    <row r="23" spans="1:67" x14ac:dyDescent="0.25">
      <c r="A23" s="5"/>
      <c r="B23" s="5"/>
      <c r="C23" s="5"/>
      <c r="D23" s="5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K23" s="5"/>
      <c r="BL23" s="5"/>
      <c r="BM23" s="5"/>
      <c r="BN23" s="5"/>
      <c r="BO23" s="5"/>
    </row>
    <row r="24" spans="1:67" x14ac:dyDescent="0.25">
      <c r="A24" s="5"/>
      <c r="B24" s="5"/>
      <c r="C24" s="5"/>
      <c r="D24" s="5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K24" s="5"/>
      <c r="BL24" s="5"/>
      <c r="BM24" s="5"/>
      <c r="BN24" s="5"/>
      <c r="BO24" s="5"/>
    </row>
    <row r="25" spans="1:67" x14ac:dyDescent="0.25">
      <c r="A25" s="5"/>
      <c r="B25" s="5"/>
      <c r="C25" s="5"/>
      <c r="D25" s="5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K25" s="5"/>
      <c r="BL25" s="5"/>
      <c r="BM25" s="5"/>
      <c r="BN25" s="5"/>
      <c r="BO25" s="5"/>
    </row>
    <row r="26" spans="1:67" x14ac:dyDescent="0.25">
      <c r="A26" s="5"/>
      <c r="B26" s="5"/>
      <c r="C26" s="5"/>
      <c r="D26" s="5"/>
      <c r="E26" s="1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K26" s="5"/>
      <c r="BL26" s="5"/>
      <c r="BM26" s="5"/>
      <c r="BN26" s="5"/>
      <c r="BO26" s="5"/>
    </row>
    <row r="27" spans="1:67" x14ac:dyDescent="0.25">
      <c r="A27" s="5"/>
      <c r="B27" s="5"/>
      <c r="C27" s="5"/>
      <c r="D27" s="5"/>
      <c r="E27" s="1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K27" s="5"/>
      <c r="BL27" s="5"/>
      <c r="BM27" s="5"/>
      <c r="BN27" s="5"/>
      <c r="BO27" s="5"/>
    </row>
    <row r="28" spans="1:67" x14ac:dyDescent="0.25">
      <c r="A28" s="5"/>
      <c r="B28" s="5"/>
      <c r="C28" s="5"/>
      <c r="D28" s="5"/>
      <c r="E28" s="1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K28" s="5"/>
      <c r="BL28" s="5"/>
      <c r="BM28" s="5"/>
      <c r="BN28" s="5"/>
      <c r="BO28" s="5"/>
    </row>
    <row r="29" spans="1:67" x14ac:dyDescent="0.25">
      <c r="A29" s="5"/>
      <c r="B29" s="5"/>
      <c r="C29" s="5"/>
      <c r="D29" s="5"/>
      <c r="E29" s="16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K29" s="5"/>
      <c r="BL29" s="5"/>
      <c r="BM29" s="5"/>
      <c r="BN29" s="5"/>
      <c r="BO29" s="5"/>
    </row>
    <row r="30" spans="1:67" x14ac:dyDescent="0.25">
      <c r="A30" s="5"/>
      <c r="B30" s="5"/>
      <c r="C30" s="5"/>
      <c r="D30" s="5"/>
      <c r="E30" s="16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K30" s="5"/>
      <c r="BL30" s="5"/>
      <c r="BM30" s="5"/>
      <c r="BN30" s="5"/>
      <c r="BO30" s="5"/>
    </row>
    <row r="31" spans="1:67" x14ac:dyDescent="0.25">
      <c r="A31" s="5"/>
      <c r="B31" s="5"/>
      <c r="C31" s="5"/>
      <c r="D31" s="5"/>
      <c r="E31" s="16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7" x14ac:dyDescent="0.25">
      <c r="A32" s="5"/>
      <c r="B32" s="5"/>
      <c r="C32" s="5"/>
      <c r="D32" s="5"/>
      <c r="E32" s="16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:60" x14ac:dyDescent="0.25">
      <c r="A33" s="5"/>
      <c r="B33" s="5"/>
      <c r="C33" s="5"/>
      <c r="D33" s="5"/>
      <c r="E33" s="16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:60" x14ac:dyDescent="0.25">
      <c r="A34" s="5"/>
      <c r="B34" s="5"/>
      <c r="C34" s="5"/>
      <c r="D34" s="5"/>
      <c r="E34" s="16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:60" x14ac:dyDescent="0.25">
      <c r="A35" s="5"/>
      <c r="B35" s="5"/>
      <c r="C35" s="5"/>
      <c r="D35" s="5"/>
      <c r="E35" s="16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</row>
    <row r="36" spans="1:60" x14ac:dyDescent="0.25">
      <c r="A36" s="5"/>
      <c r="B36" s="5"/>
      <c r="C36" s="5"/>
      <c r="D36" s="5"/>
      <c r="E36" s="1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</row>
    <row r="37" spans="1:60" x14ac:dyDescent="0.25">
      <c r="A37" s="5"/>
      <c r="B37" s="5"/>
      <c r="C37" s="5"/>
      <c r="D37" s="5"/>
      <c r="E37" s="16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x14ac:dyDescent="0.25">
      <c r="A38" s="5"/>
      <c r="B38" s="5"/>
      <c r="C38" s="5"/>
      <c r="D38" s="5"/>
      <c r="E38" s="1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x14ac:dyDescent="0.25">
      <c r="A39" s="5"/>
      <c r="B39" s="5"/>
      <c r="C39" s="5"/>
      <c r="D39" s="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x14ac:dyDescent="0.25">
      <c r="A40" s="5"/>
      <c r="B40" s="5"/>
      <c r="C40" s="5"/>
      <c r="D40" s="5"/>
      <c r="E40" s="16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x14ac:dyDescent="0.25">
      <c r="A41" s="5"/>
      <c r="B41" s="5"/>
      <c r="C41" s="5"/>
      <c r="D41" s="5"/>
      <c r="E41" s="16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x14ac:dyDescent="0.25">
      <c r="A42" s="5"/>
      <c r="B42" s="5"/>
      <c r="C42" s="5"/>
      <c r="D42" s="5"/>
      <c r="E42" s="16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x14ac:dyDescent="0.25">
      <c r="A43" s="5"/>
      <c r="B43" s="5"/>
      <c r="C43" s="5"/>
      <c r="D43" s="5"/>
      <c r="E43" s="16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x14ac:dyDescent="0.25">
      <c r="A44" s="5"/>
      <c r="B44" s="5"/>
      <c r="C44" s="5"/>
      <c r="D44" s="5"/>
      <c r="E44" s="16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x14ac:dyDescent="0.25">
      <c r="A45" s="5"/>
      <c r="B45" s="5"/>
      <c r="C45" s="5"/>
      <c r="D45" s="5"/>
      <c r="E45" s="16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x14ac:dyDescent="0.25">
      <c r="A46" s="5"/>
      <c r="B46" s="5"/>
      <c r="C46" s="5"/>
      <c r="D46" s="5"/>
      <c r="E46" s="16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x14ac:dyDescent="0.25">
      <c r="A47" s="5"/>
      <c r="B47" s="5"/>
      <c r="C47" s="5"/>
      <c r="D47" s="5"/>
      <c r="E47" s="16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x14ac:dyDescent="0.25">
      <c r="A48" s="5"/>
      <c r="B48" s="5"/>
      <c r="C48" s="5"/>
      <c r="D48" s="5"/>
      <c r="E48" s="16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x14ac:dyDescent="0.25">
      <c r="A49" s="5"/>
      <c r="B49" s="5"/>
      <c r="C49" s="5"/>
      <c r="D49" s="5"/>
      <c r="E49" s="16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x14ac:dyDescent="0.25">
      <c r="A50" s="5"/>
      <c r="B50" s="5"/>
      <c r="C50" s="5"/>
      <c r="D50" s="5"/>
      <c r="E50" s="16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x14ac:dyDescent="0.25">
      <c r="A51" s="5"/>
      <c r="B51" s="5"/>
      <c r="C51" s="5"/>
      <c r="D51" s="5"/>
      <c r="E51" s="16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x14ac:dyDescent="0.25">
      <c r="A52" s="5"/>
      <c r="B52" s="5"/>
      <c r="C52" s="5"/>
      <c r="D52" s="5"/>
      <c r="E52" s="16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x14ac:dyDescent="0.25">
      <c r="A53" s="5"/>
      <c r="B53" s="5"/>
      <c r="C53" s="5"/>
      <c r="D53" s="5"/>
      <c r="E53" s="16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x14ac:dyDescent="0.25">
      <c r="A54" s="5"/>
      <c r="B54" s="5"/>
      <c r="C54" s="5"/>
      <c r="D54" s="5"/>
      <c r="E54" s="16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x14ac:dyDescent="0.25">
      <c r="A55" s="5"/>
      <c r="B55" s="5"/>
      <c r="C55" s="5"/>
      <c r="D55" s="5"/>
      <c r="E55" s="16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x14ac:dyDescent="0.25">
      <c r="A56" s="5"/>
      <c r="B56" s="5"/>
      <c r="C56" s="5"/>
      <c r="D56" s="5"/>
      <c r="E56" s="16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x14ac:dyDescent="0.25">
      <c r="A57" s="5"/>
      <c r="B57" s="5"/>
      <c r="C57" s="5"/>
      <c r="D57" s="5"/>
      <c r="E57" s="16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x14ac:dyDescent="0.25">
      <c r="A58" s="5"/>
      <c r="B58" s="5"/>
      <c r="C58" s="5"/>
      <c r="D58" s="5"/>
      <c r="E58" s="16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x14ac:dyDescent="0.25">
      <c r="A59" s="5"/>
      <c r="B59" s="5"/>
      <c r="C59" s="5"/>
      <c r="D59" s="5"/>
      <c r="E59" s="16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x14ac:dyDescent="0.25">
      <c r="A60" s="5"/>
      <c r="B60" s="5"/>
      <c r="C60" s="5"/>
      <c r="D60" s="5"/>
      <c r="E60" s="16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x14ac:dyDescent="0.25">
      <c r="A61" s="5"/>
      <c r="B61" s="5"/>
      <c r="C61" s="5"/>
      <c r="D61" s="5"/>
      <c r="E61" s="16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x14ac:dyDescent="0.25">
      <c r="A62" s="5"/>
      <c r="B62" s="5"/>
      <c r="C62" s="5"/>
      <c r="D62" s="5"/>
      <c r="E62" s="16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x14ac:dyDescent="0.25">
      <c r="A63" s="5"/>
      <c r="B63" s="5"/>
      <c r="C63" s="5"/>
      <c r="D63" s="5"/>
      <c r="E63" s="16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x14ac:dyDescent="0.25">
      <c r="A64" s="5"/>
      <c r="B64" s="5"/>
      <c r="C64" s="5"/>
      <c r="D64" s="5"/>
      <c r="E64" s="16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x14ac:dyDescent="0.25">
      <c r="A65" s="5"/>
      <c r="B65" s="5"/>
      <c r="C65" s="5"/>
      <c r="D65" s="5"/>
      <c r="E65" s="16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x14ac:dyDescent="0.25">
      <c r="A66" s="5"/>
      <c r="B66" s="5"/>
      <c r="C66" s="5"/>
      <c r="D66" s="5"/>
      <c r="E66" s="16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x14ac:dyDescent="0.25">
      <c r="A67" s="5"/>
      <c r="B67" s="5"/>
      <c r="C67" s="5"/>
      <c r="D67" s="5"/>
      <c r="E67" s="16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x14ac:dyDescent="0.25">
      <c r="A68" s="5"/>
      <c r="B68" s="5"/>
      <c r="C68" s="5"/>
      <c r="D68" s="5"/>
      <c r="E68" s="16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x14ac:dyDescent="0.25">
      <c r="A69" s="5"/>
      <c r="B69" s="5"/>
      <c r="C69" s="5"/>
      <c r="D69" s="5"/>
      <c r="E69" s="16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x14ac:dyDescent="0.25">
      <c r="A70" s="5"/>
      <c r="B70" s="5"/>
      <c r="C70" s="5"/>
      <c r="D70" s="5"/>
      <c r="E70" s="16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x14ac:dyDescent="0.25">
      <c r="A71" s="5"/>
      <c r="B71" s="5"/>
      <c r="C71" s="5"/>
      <c r="D71" s="5"/>
      <c r="E71" s="16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x14ac:dyDescent="0.25">
      <c r="A72" s="5"/>
      <c r="B72" s="5"/>
      <c r="C72" s="5"/>
      <c r="D72" s="5"/>
      <c r="E72" s="16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x14ac:dyDescent="0.25">
      <c r="A73" s="5"/>
      <c r="B73" s="5"/>
      <c r="C73" s="5"/>
      <c r="D73" s="5"/>
      <c r="E73" s="16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x14ac:dyDescent="0.25">
      <c r="A74" s="5"/>
      <c r="B74" s="5"/>
      <c r="C74" s="5"/>
      <c r="D74" s="5"/>
      <c r="E74" s="16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x14ac:dyDescent="0.25">
      <c r="A75" s="5"/>
      <c r="B75" s="5"/>
      <c r="C75" s="5"/>
      <c r="D75" s="5"/>
      <c r="E75" s="16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x14ac:dyDescent="0.25">
      <c r="A76" s="5"/>
      <c r="B76" s="5"/>
      <c r="C76" s="5"/>
      <c r="D76" s="5"/>
      <c r="E76" s="16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x14ac:dyDescent="0.25">
      <c r="A77" s="5"/>
      <c r="B77" s="5"/>
      <c r="C77" s="5"/>
      <c r="D77" s="5"/>
      <c r="E77" s="16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x14ac:dyDescent="0.25">
      <c r="A78" s="5"/>
      <c r="B78" s="5"/>
      <c r="C78" s="5"/>
      <c r="D78" s="5"/>
      <c r="E78" s="16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x14ac:dyDescent="0.25">
      <c r="A79" s="5"/>
      <c r="B79" s="5"/>
      <c r="C79" s="5"/>
      <c r="D79" s="5"/>
      <c r="E79" s="16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x14ac:dyDescent="0.25">
      <c r="A80" s="5"/>
      <c r="B80" s="5"/>
      <c r="C80" s="5"/>
      <c r="D80" s="5"/>
      <c r="E80" s="16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x14ac:dyDescent="0.25">
      <c r="A81" s="5"/>
      <c r="B81" s="5"/>
      <c r="C81" s="5"/>
      <c r="D81" s="5"/>
      <c r="E81" s="16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x14ac:dyDescent="0.25">
      <c r="A82" s="5"/>
      <c r="B82" s="5"/>
      <c r="C82" s="5"/>
      <c r="D82" s="5"/>
      <c r="E82" s="16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x14ac:dyDescent="0.25">
      <c r="A83" s="5"/>
      <c r="B83" s="5"/>
      <c r="C83" s="5"/>
      <c r="D83" s="5"/>
      <c r="E83" s="16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  <row r="84" spans="1:60" x14ac:dyDescent="0.25">
      <c r="A84" s="5"/>
      <c r="B84" s="5"/>
      <c r="C84" s="5"/>
      <c r="D84" s="5"/>
      <c r="E84" s="16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</row>
    <row r="85" spans="1:60" x14ac:dyDescent="0.25">
      <c r="A85" s="5"/>
      <c r="B85" s="5"/>
      <c r="C85" s="5"/>
      <c r="D85" s="5"/>
      <c r="E85" s="16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</row>
    <row r="86" spans="1:60" x14ac:dyDescent="0.25">
      <c r="A86" s="5"/>
      <c r="B86" s="5"/>
      <c r="C86" s="5"/>
      <c r="D86" s="5"/>
      <c r="E86" s="16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</row>
    <row r="87" spans="1:60" x14ac:dyDescent="0.25">
      <c r="A87" s="5"/>
      <c r="B87" s="5"/>
      <c r="C87" s="5"/>
      <c r="D87" s="5"/>
      <c r="E87" s="16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</row>
    <row r="88" spans="1:60" x14ac:dyDescent="0.25">
      <c r="A88" s="5"/>
      <c r="B88" s="5"/>
      <c r="C88" s="5"/>
      <c r="D88" s="5"/>
      <c r="E88" s="16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</row>
    <row r="89" spans="1:60" x14ac:dyDescent="0.25">
      <c r="A89" s="5"/>
      <c r="B89" s="5"/>
      <c r="C89" s="5"/>
      <c r="D89" s="5"/>
      <c r="E89" s="16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</row>
    <row r="90" spans="1:60" x14ac:dyDescent="0.25">
      <c r="A90" s="5"/>
      <c r="B90" s="5"/>
      <c r="C90" s="5"/>
      <c r="D90" s="5"/>
      <c r="E90" s="16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</row>
    <row r="91" spans="1:60" x14ac:dyDescent="0.25">
      <c r="A91" s="5"/>
      <c r="B91" s="5"/>
      <c r="C91" s="5"/>
      <c r="D91" s="5"/>
      <c r="E91" s="16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</row>
    <row r="92" spans="1:60" x14ac:dyDescent="0.25">
      <c r="A92" s="5"/>
      <c r="B92" s="5"/>
      <c r="C92" s="5"/>
      <c r="D92" s="5"/>
      <c r="E92" s="16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</row>
    <row r="93" spans="1:60" x14ac:dyDescent="0.25">
      <c r="A93" s="5"/>
      <c r="B93" s="5"/>
      <c r="C93" s="5"/>
      <c r="D93" s="5"/>
      <c r="E93" s="16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</row>
    <row r="94" spans="1:60" x14ac:dyDescent="0.25">
      <c r="A94" s="5"/>
      <c r="B94" s="5"/>
      <c r="C94" s="5"/>
      <c r="D94" s="5"/>
      <c r="E94" s="16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</row>
    <row r="95" spans="1:60" x14ac:dyDescent="0.25">
      <c r="A95" s="5"/>
      <c r="B95" s="5"/>
      <c r="C95" s="5"/>
      <c r="D95" s="5"/>
      <c r="E95" s="16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</row>
    <row r="96" spans="1:60" x14ac:dyDescent="0.25">
      <c r="A96" s="5"/>
      <c r="B96" s="5"/>
      <c r="C96" s="5"/>
      <c r="D96" s="5"/>
      <c r="E96" s="16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</row>
    <row r="97" spans="1:60" x14ac:dyDescent="0.25">
      <c r="A97" s="5"/>
      <c r="B97" s="5"/>
      <c r="C97" s="5"/>
      <c r="D97" s="5"/>
      <c r="E97" s="16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</row>
    <row r="98" spans="1:60" x14ac:dyDescent="0.25">
      <c r="A98" s="5"/>
      <c r="B98" s="5"/>
      <c r="C98" s="5"/>
      <c r="D98" s="5"/>
      <c r="E98" s="16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</row>
    <row r="99" spans="1:60" x14ac:dyDescent="0.25">
      <c r="A99" s="5"/>
      <c r="B99" s="5"/>
      <c r="C99" s="5"/>
      <c r="D99" s="5"/>
      <c r="E99" s="16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</row>
    <row r="100" spans="1:60" x14ac:dyDescent="0.25">
      <c r="A100" s="5"/>
      <c r="B100" s="5"/>
      <c r="C100" s="5"/>
      <c r="D100" s="5"/>
      <c r="E100" s="16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</row>
    <row r="101" spans="1:60" x14ac:dyDescent="0.25">
      <c r="A101" s="5"/>
      <c r="B101" s="5"/>
      <c r="C101" s="5"/>
      <c r="D101" s="5"/>
      <c r="E101" s="16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</row>
    <row r="102" spans="1:60" x14ac:dyDescent="0.25">
      <c r="A102" s="5"/>
      <c r="B102" s="5"/>
      <c r="C102" s="5"/>
      <c r="D102" s="5"/>
      <c r="E102" s="16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</row>
    <row r="103" spans="1:60" x14ac:dyDescent="0.25">
      <c r="A103" s="5"/>
      <c r="B103" s="5"/>
      <c r="C103" s="5"/>
      <c r="D103" s="5"/>
      <c r="E103" s="16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</row>
    <row r="104" spans="1:60" x14ac:dyDescent="0.25">
      <c r="A104" s="5"/>
      <c r="B104" s="5"/>
      <c r="C104" s="5"/>
      <c r="D104" s="5"/>
      <c r="E104" s="16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</row>
    <row r="105" spans="1:60" x14ac:dyDescent="0.25">
      <c r="A105" s="5"/>
      <c r="B105" s="5"/>
      <c r="C105" s="5"/>
      <c r="D105" s="5"/>
      <c r="E105" s="16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</row>
    <row r="106" spans="1:60" x14ac:dyDescent="0.25">
      <c r="A106" s="5"/>
      <c r="B106" s="5"/>
      <c r="C106" s="5"/>
      <c r="D106" s="5"/>
      <c r="E106" s="16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</row>
    <row r="107" spans="1:60" x14ac:dyDescent="0.25">
      <c r="A107" s="5"/>
      <c r="B107" s="5"/>
      <c r="C107" s="5"/>
      <c r="D107" s="5"/>
      <c r="E107" s="16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</row>
    <row r="108" spans="1:60" x14ac:dyDescent="0.25">
      <c r="A108" s="5"/>
      <c r="B108" s="5"/>
      <c r="C108" s="5"/>
      <c r="D108" s="5"/>
      <c r="E108" s="16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</row>
    <row r="109" spans="1:60" x14ac:dyDescent="0.25">
      <c r="A109" s="5"/>
      <c r="B109" s="5"/>
      <c r="C109" s="5"/>
      <c r="D109" s="5"/>
      <c r="E109" s="16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</row>
    <row r="110" spans="1:60" x14ac:dyDescent="0.25">
      <c r="A110" s="5"/>
      <c r="B110" s="5"/>
      <c r="C110" s="5"/>
      <c r="D110" s="5"/>
      <c r="E110" s="16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</row>
    <row r="111" spans="1:60" x14ac:dyDescent="0.25">
      <c r="A111" s="5"/>
      <c r="B111" s="5"/>
      <c r="C111" s="5"/>
      <c r="D111" s="5"/>
      <c r="E111" s="16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</row>
    <row r="112" spans="1:60" x14ac:dyDescent="0.25">
      <c r="A112" s="5"/>
      <c r="B112" s="5"/>
      <c r="C112" s="5"/>
      <c r="D112" s="5"/>
      <c r="E112" s="16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</row>
    <row r="113" spans="1:60" x14ac:dyDescent="0.25">
      <c r="A113" s="5"/>
      <c r="B113" s="5"/>
      <c r="C113" s="5"/>
      <c r="D113" s="5"/>
      <c r="E113" s="16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</row>
    <row r="114" spans="1:60" x14ac:dyDescent="0.25">
      <c r="A114" s="5"/>
      <c r="B114" s="5"/>
      <c r="C114" s="5"/>
      <c r="D114" s="5"/>
      <c r="E114" s="16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</row>
    <row r="115" spans="1:60" x14ac:dyDescent="0.25">
      <c r="A115" s="5"/>
      <c r="B115" s="5"/>
      <c r="C115" s="5"/>
      <c r="D115" s="5"/>
      <c r="E115" s="16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</row>
    <row r="116" spans="1:60" x14ac:dyDescent="0.25">
      <c r="A116" s="5"/>
      <c r="B116" s="5"/>
      <c r="C116" s="5"/>
      <c r="D116" s="5"/>
      <c r="E116" s="16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</row>
    <row r="117" spans="1:60" x14ac:dyDescent="0.25">
      <c r="A117" s="5"/>
      <c r="B117" s="5"/>
      <c r="C117" s="5"/>
      <c r="D117" s="5"/>
      <c r="E117" s="16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</row>
    <row r="118" spans="1:60" x14ac:dyDescent="0.25">
      <c r="A118" s="5"/>
      <c r="B118" s="5"/>
      <c r="C118" s="5"/>
      <c r="D118" s="5"/>
      <c r="E118" s="16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</row>
    <row r="119" spans="1:60" x14ac:dyDescent="0.25">
      <c r="A119" s="5"/>
      <c r="B119" s="5"/>
      <c r="C119" s="5"/>
      <c r="D119" s="5"/>
      <c r="E119" s="16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</row>
    <row r="120" spans="1:60" x14ac:dyDescent="0.25">
      <c r="A120" s="5"/>
      <c r="B120" s="5"/>
      <c r="C120" s="5"/>
      <c r="D120" s="5"/>
      <c r="E120" s="16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</row>
    <row r="121" spans="1:60" x14ac:dyDescent="0.25">
      <c r="A121" s="5"/>
      <c r="B121" s="5"/>
      <c r="C121" s="5"/>
      <c r="D121" s="5"/>
      <c r="E121" s="16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</row>
    <row r="122" spans="1:60" x14ac:dyDescent="0.25">
      <c r="A122" s="5"/>
      <c r="B122" s="5"/>
      <c r="C122" s="5"/>
      <c r="D122" s="5"/>
      <c r="E122" s="16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</row>
    <row r="123" spans="1:60" x14ac:dyDescent="0.25">
      <c r="A123" s="5"/>
      <c r="B123" s="5"/>
      <c r="C123" s="5"/>
      <c r="D123" s="5"/>
      <c r="E123" s="16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</row>
    <row r="124" spans="1:60" x14ac:dyDescent="0.25">
      <c r="A124" s="5"/>
      <c r="B124" s="5"/>
      <c r="C124" s="5"/>
      <c r="D124" s="5"/>
      <c r="E124" s="16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</row>
    <row r="125" spans="1:60" x14ac:dyDescent="0.25">
      <c r="A125" s="5"/>
      <c r="B125" s="5"/>
      <c r="C125" s="5"/>
      <c r="D125" s="5"/>
      <c r="E125" s="16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</row>
    <row r="126" spans="1:60" x14ac:dyDescent="0.25">
      <c r="A126" s="5"/>
      <c r="B126" s="5"/>
      <c r="C126" s="5"/>
      <c r="D126" s="5"/>
      <c r="E126" s="16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</row>
    <row r="127" spans="1:60" x14ac:dyDescent="0.25">
      <c r="A127" s="5"/>
      <c r="B127" s="5"/>
      <c r="C127" s="5"/>
      <c r="D127" s="5"/>
      <c r="E127" s="16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</row>
    <row r="128" spans="1:60" x14ac:dyDescent="0.25">
      <c r="A128" s="5"/>
      <c r="B128" s="5"/>
      <c r="C128" s="5"/>
      <c r="D128" s="5"/>
      <c r="E128" s="16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</row>
    <row r="129" spans="1:60" x14ac:dyDescent="0.25">
      <c r="A129" s="5"/>
      <c r="B129" s="5"/>
      <c r="C129" s="5"/>
      <c r="D129" s="5"/>
      <c r="E129" s="16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</row>
    <row r="130" spans="1:60" x14ac:dyDescent="0.25">
      <c r="A130" s="5"/>
      <c r="B130" s="5"/>
      <c r="C130" s="5"/>
      <c r="D130" s="5"/>
      <c r="E130" s="16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</row>
    <row r="131" spans="1:60" x14ac:dyDescent="0.25">
      <c r="A131" s="5"/>
      <c r="B131" s="5"/>
      <c r="C131" s="5"/>
      <c r="D131" s="5"/>
      <c r="E131" s="16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</row>
    <row r="132" spans="1:60" x14ac:dyDescent="0.25">
      <c r="A132" s="5"/>
      <c r="B132" s="5"/>
      <c r="C132" s="5"/>
      <c r="D132" s="5"/>
      <c r="E132" s="16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</row>
    <row r="133" spans="1:60" x14ac:dyDescent="0.25">
      <c r="A133" s="5"/>
      <c r="B133" s="5"/>
      <c r="C133" s="5"/>
      <c r="D133" s="5"/>
      <c r="E133" s="16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</row>
    <row r="134" spans="1:60" x14ac:dyDescent="0.25">
      <c r="A134" s="5"/>
      <c r="B134" s="5"/>
      <c r="C134" s="5"/>
      <c r="D134" s="5"/>
      <c r="E134" s="16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</row>
    <row r="135" spans="1:60" x14ac:dyDescent="0.25">
      <c r="A135" s="5"/>
      <c r="B135" s="5"/>
      <c r="C135" s="5"/>
      <c r="D135" s="5"/>
      <c r="E135" s="16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</row>
    <row r="136" spans="1:60" x14ac:dyDescent="0.25">
      <c r="A136" s="5"/>
      <c r="B136" s="5"/>
      <c r="C136" s="5"/>
      <c r="D136" s="5"/>
      <c r="E136" s="16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</row>
    <row r="137" spans="1:60" x14ac:dyDescent="0.25">
      <c r="A137" s="5"/>
      <c r="B137" s="5"/>
      <c r="C137" s="5"/>
      <c r="D137" s="5"/>
      <c r="E137" s="16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</row>
    <row r="138" spans="1:60" x14ac:dyDescent="0.25">
      <c r="A138" s="5"/>
      <c r="B138" s="5"/>
      <c r="C138" s="5"/>
      <c r="D138" s="5"/>
      <c r="E138" s="16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</row>
    <row r="139" spans="1:60" x14ac:dyDescent="0.25">
      <c r="A139" s="5"/>
      <c r="B139" s="5"/>
      <c r="C139" s="5"/>
      <c r="D139" s="5"/>
      <c r="E139" s="16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</row>
    <row r="140" spans="1:60" x14ac:dyDescent="0.25">
      <c r="A140" s="5"/>
      <c r="B140" s="5"/>
      <c r="C140" s="5"/>
      <c r="D140" s="5"/>
      <c r="E140" s="16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</row>
    <row r="141" spans="1:60" x14ac:dyDescent="0.25">
      <c r="A141" s="5"/>
      <c r="B141" s="5"/>
      <c r="C141" s="5"/>
      <c r="D141" s="5"/>
      <c r="E141" s="16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</row>
    <row r="142" spans="1:60" x14ac:dyDescent="0.25">
      <c r="A142" s="5"/>
      <c r="B142" s="5"/>
      <c r="C142" s="5"/>
      <c r="D142" s="5"/>
      <c r="E142" s="1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</row>
    <row r="143" spans="1:60" x14ac:dyDescent="0.25">
      <c r="A143" s="5"/>
      <c r="B143" s="5"/>
      <c r="C143" s="5"/>
      <c r="D143" s="5"/>
      <c r="E143" s="16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</row>
    <row r="144" spans="1:60" x14ac:dyDescent="0.25">
      <c r="A144" s="5"/>
      <c r="B144" s="5"/>
      <c r="C144" s="5"/>
      <c r="D144" s="5"/>
      <c r="E144" s="1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</row>
    <row r="145" spans="1:60" x14ac:dyDescent="0.25">
      <c r="A145" s="5"/>
      <c r="B145" s="5"/>
      <c r="C145" s="5"/>
      <c r="D145" s="5"/>
      <c r="E145" s="16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</row>
    <row r="146" spans="1:60" x14ac:dyDescent="0.25">
      <c r="A146" s="5"/>
      <c r="B146" s="5"/>
      <c r="C146" s="5"/>
      <c r="D146" s="5"/>
      <c r="E146" s="16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</row>
    <row r="147" spans="1:60" x14ac:dyDescent="0.25">
      <c r="A147" s="5"/>
      <c r="B147" s="5"/>
      <c r="C147" s="5"/>
      <c r="D147" s="5"/>
      <c r="E147" s="16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</row>
    <row r="148" spans="1:60" x14ac:dyDescent="0.25">
      <c r="A148" s="5"/>
      <c r="B148" s="5"/>
      <c r="C148" s="5"/>
      <c r="D148" s="5"/>
      <c r="E148" s="16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</row>
    <row r="149" spans="1:60" x14ac:dyDescent="0.25">
      <c r="A149" s="5"/>
      <c r="B149" s="5"/>
      <c r="C149" s="5"/>
      <c r="D149" s="5"/>
      <c r="E149" s="16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</row>
    <row r="150" spans="1:60" x14ac:dyDescent="0.25">
      <c r="A150" s="5"/>
      <c r="B150" s="5"/>
      <c r="C150" s="5"/>
      <c r="D150" s="5"/>
      <c r="E150" s="16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</row>
    <row r="151" spans="1:60" x14ac:dyDescent="0.25">
      <c r="A151" s="5"/>
      <c r="B151" s="5"/>
      <c r="C151" s="5"/>
      <c r="D151" s="5"/>
      <c r="E151" s="16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</row>
    <row r="152" spans="1:60" x14ac:dyDescent="0.25">
      <c r="A152" s="5"/>
      <c r="B152" s="5"/>
      <c r="C152" s="5"/>
      <c r="D152" s="5"/>
      <c r="E152" s="16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</row>
    <row r="153" spans="1:60" x14ac:dyDescent="0.25">
      <c r="A153" s="5"/>
      <c r="B153" s="5"/>
      <c r="C153" s="5"/>
      <c r="D153" s="5"/>
      <c r="E153" s="16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</row>
    <row r="154" spans="1:60" x14ac:dyDescent="0.25">
      <c r="A154" s="5"/>
      <c r="B154" s="5"/>
      <c r="C154" s="5"/>
      <c r="D154" s="5"/>
      <c r="E154" s="16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</row>
    <row r="155" spans="1:60" x14ac:dyDescent="0.25">
      <c r="A155" s="5"/>
      <c r="B155" s="5"/>
      <c r="C155" s="5"/>
      <c r="D155" s="5"/>
      <c r="E155" s="16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</row>
    <row r="156" spans="1:60" x14ac:dyDescent="0.25">
      <c r="A156" s="5"/>
      <c r="B156" s="5"/>
      <c r="C156" s="5"/>
      <c r="D156" s="5"/>
      <c r="E156" s="16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</row>
    <row r="157" spans="1:60" x14ac:dyDescent="0.25">
      <c r="A157" s="5"/>
      <c r="B157" s="5"/>
      <c r="C157" s="5"/>
      <c r="D157" s="5"/>
      <c r="E157" s="16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</row>
    <row r="158" spans="1:60" x14ac:dyDescent="0.25">
      <c r="A158" s="5"/>
      <c r="B158" s="5"/>
      <c r="C158" s="5"/>
      <c r="D158" s="5"/>
      <c r="E158" s="16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</row>
    <row r="159" spans="1:60" x14ac:dyDescent="0.25">
      <c r="A159" s="5"/>
      <c r="B159" s="5"/>
      <c r="C159" s="5"/>
      <c r="D159" s="5"/>
      <c r="E159" s="16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</row>
    <row r="160" spans="1:60" x14ac:dyDescent="0.25">
      <c r="A160" s="5"/>
      <c r="B160" s="5"/>
      <c r="C160" s="5"/>
      <c r="D160" s="5"/>
      <c r="E160" s="16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</row>
    <row r="161" spans="1:60" x14ac:dyDescent="0.25">
      <c r="A161" s="5"/>
      <c r="B161" s="5"/>
      <c r="C161" s="5"/>
      <c r="D161" s="5"/>
      <c r="E161" s="16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</row>
    <row r="162" spans="1:60" x14ac:dyDescent="0.25">
      <c r="A162" s="5"/>
      <c r="B162" s="5"/>
      <c r="C162" s="5"/>
      <c r="D162" s="5"/>
      <c r="E162" s="16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</row>
    <row r="163" spans="1:60" x14ac:dyDescent="0.25">
      <c r="A163" s="5"/>
      <c r="B163" s="5"/>
      <c r="C163" s="5"/>
      <c r="D163" s="5"/>
      <c r="E163" s="16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</row>
    <row r="164" spans="1:60" x14ac:dyDescent="0.25">
      <c r="A164" s="5"/>
      <c r="B164" s="5"/>
      <c r="C164" s="5"/>
      <c r="D164" s="5"/>
      <c r="E164" s="16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</row>
    <row r="165" spans="1:60" x14ac:dyDescent="0.25">
      <c r="A165" s="5"/>
      <c r="B165" s="5"/>
      <c r="C165" s="5"/>
      <c r="D165" s="5"/>
      <c r="E165" s="16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</row>
    <row r="166" spans="1:60" x14ac:dyDescent="0.25">
      <c r="A166" s="5"/>
      <c r="B166" s="5"/>
      <c r="C166" s="5"/>
      <c r="D166" s="5"/>
      <c r="E166" s="16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</row>
    <row r="167" spans="1:60" x14ac:dyDescent="0.25">
      <c r="A167" s="5"/>
      <c r="B167" s="5"/>
      <c r="C167" s="5"/>
      <c r="D167" s="5"/>
      <c r="E167" s="16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</row>
    <row r="168" spans="1:60" x14ac:dyDescent="0.25">
      <c r="A168" s="5"/>
      <c r="B168" s="5"/>
      <c r="C168" s="5"/>
      <c r="D168" s="5"/>
      <c r="E168" s="16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</row>
    <row r="169" spans="1:60" x14ac:dyDescent="0.25">
      <c r="A169" s="5"/>
      <c r="B169" s="5"/>
      <c r="C169" s="5"/>
      <c r="D169" s="5"/>
      <c r="E169" s="16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</row>
    <row r="170" spans="1:60" x14ac:dyDescent="0.25">
      <c r="A170" s="5"/>
      <c r="B170" s="5"/>
      <c r="C170" s="5"/>
      <c r="D170" s="5"/>
      <c r="E170" s="16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</row>
    <row r="171" spans="1:60" x14ac:dyDescent="0.25">
      <c r="A171" s="5"/>
      <c r="B171" s="5"/>
      <c r="C171" s="5"/>
      <c r="D171" s="5"/>
      <c r="E171" s="16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</row>
    <row r="172" spans="1:60" x14ac:dyDescent="0.25">
      <c r="A172" s="5"/>
      <c r="B172" s="5"/>
      <c r="C172" s="5"/>
      <c r="D172" s="5"/>
      <c r="E172" s="16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</row>
    <row r="173" spans="1:60" x14ac:dyDescent="0.25">
      <c r="A173" s="5"/>
      <c r="B173" s="5"/>
      <c r="C173" s="5"/>
      <c r="D173" s="5"/>
      <c r="E173" s="16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</row>
    <row r="174" spans="1:60" x14ac:dyDescent="0.25">
      <c r="A174" s="5"/>
      <c r="B174" s="5"/>
      <c r="C174" s="5"/>
      <c r="D174" s="5"/>
      <c r="E174" s="16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</row>
    <row r="175" spans="1:60" x14ac:dyDescent="0.25">
      <c r="A175" s="5"/>
      <c r="B175" s="5"/>
      <c r="C175" s="5"/>
      <c r="D175" s="5"/>
      <c r="E175" s="16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</row>
    <row r="176" spans="1:60" x14ac:dyDescent="0.25">
      <c r="A176" s="5"/>
      <c r="B176" s="5"/>
      <c r="C176" s="5"/>
      <c r="D176" s="5"/>
      <c r="E176" s="16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</row>
    <row r="177" spans="1:60" x14ac:dyDescent="0.25">
      <c r="A177" s="5"/>
      <c r="B177" s="5"/>
      <c r="C177" s="5"/>
      <c r="D177" s="5"/>
      <c r="E177" s="16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</row>
    <row r="178" spans="1:60" x14ac:dyDescent="0.25">
      <c r="A178" s="5"/>
      <c r="B178" s="5"/>
      <c r="C178" s="5"/>
      <c r="D178" s="5"/>
      <c r="E178" s="16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</row>
    <row r="179" spans="1:60" x14ac:dyDescent="0.25">
      <c r="A179" s="5"/>
      <c r="B179" s="5"/>
      <c r="C179" s="5"/>
      <c r="D179" s="5"/>
      <c r="E179" s="16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</row>
    <row r="180" spans="1:60" x14ac:dyDescent="0.25">
      <c r="A180" s="5"/>
      <c r="B180" s="5"/>
      <c r="C180" s="5"/>
      <c r="D180" s="5"/>
      <c r="E180" s="16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</row>
    <row r="181" spans="1:60" x14ac:dyDescent="0.25">
      <c r="A181" s="5"/>
      <c r="B181" s="5"/>
      <c r="C181" s="5"/>
      <c r="D181" s="5"/>
      <c r="E181" s="16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</row>
    <row r="182" spans="1:60" x14ac:dyDescent="0.25">
      <c r="A182" s="5"/>
      <c r="B182" s="5"/>
      <c r="C182" s="5"/>
      <c r="D182" s="5"/>
      <c r="E182" s="16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</row>
    <row r="183" spans="1:60" x14ac:dyDescent="0.25">
      <c r="A183" s="5"/>
      <c r="B183" s="5"/>
      <c r="C183" s="5"/>
      <c r="D183" s="5"/>
      <c r="E183" s="16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</row>
    <row r="184" spans="1:60" x14ac:dyDescent="0.25">
      <c r="A184" s="5"/>
      <c r="B184" s="5"/>
      <c r="C184" s="5"/>
      <c r="D184" s="5"/>
      <c r="E184" s="16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</row>
    <row r="185" spans="1:60" x14ac:dyDescent="0.25">
      <c r="A185" s="5"/>
      <c r="B185" s="5"/>
      <c r="C185" s="5"/>
      <c r="D185" s="5"/>
      <c r="E185" s="16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</row>
    <row r="186" spans="1:60" x14ac:dyDescent="0.25">
      <c r="A186" s="5"/>
      <c r="B186" s="5"/>
      <c r="C186" s="5"/>
      <c r="D186" s="5"/>
      <c r="E186" s="16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</row>
    <row r="187" spans="1:60" x14ac:dyDescent="0.25">
      <c r="A187" s="5"/>
      <c r="B187" s="5"/>
      <c r="C187" s="5"/>
      <c r="D187" s="5"/>
      <c r="E187" s="16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</row>
    <row r="188" spans="1:60" x14ac:dyDescent="0.25">
      <c r="A188" s="5"/>
      <c r="B188" s="5"/>
      <c r="C188" s="5"/>
      <c r="D188" s="5"/>
      <c r="E188" s="16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</row>
    <row r="189" spans="1:60" x14ac:dyDescent="0.25">
      <c r="A189" s="5"/>
      <c r="B189" s="5"/>
      <c r="C189" s="5"/>
      <c r="D189" s="5"/>
      <c r="E189" s="16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</row>
    <row r="190" spans="1:60" x14ac:dyDescent="0.25">
      <c r="A190" s="5"/>
      <c r="B190" s="5"/>
      <c r="C190" s="5"/>
      <c r="D190" s="5"/>
      <c r="E190" s="16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</row>
    <row r="191" spans="1:60" x14ac:dyDescent="0.25">
      <c r="A191" s="5"/>
      <c r="B191" s="5"/>
      <c r="C191" s="5"/>
      <c r="D191" s="5"/>
      <c r="E191" s="16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</row>
    <row r="192" spans="1:60" x14ac:dyDescent="0.25">
      <c r="A192" s="5"/>
      <c r="B192" s="5"/>
      <c r="C192" s="5"/>
      <c r="D192" s="5"/>
      <c r="E192" s="16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</row>
    <row r="193" spans="1:60" x14ac:dyDescent="0.25">
      <c r="A193" s="5"/>
      <c r="B193" s="5"/>
      <c r="C193" s="5"/>
      <c r="D193" s="5"/>
      <c r="E193" s="16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</row>
    <row r="194" spans="1:60" x14ac:dyDescent="0.25">
      <c r="A194" s="5"/>
      <c r="B194" s="5"/>
      <c r="C194" s="5"/>
      <c r="D194" s="5"/>
      <c r="E194" s="16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</row>
    <row r="195" spans="1:60" x14ac:dyDescent="0.25">
      <c r="A195" s="5"/>
      <c r="B195" s="5"/>
      <c r="C195" s="5"/>
      <c r="D195" s="5"/>
      <c r="E195" s="16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</row>
    <row r="196" spans="1:60" x14ac:dyDescent="0.25">
      <c r="A196" s="5"/>
      <c r="B196" s="5"/>
      <c r="C196" s="5"/>
      <c r="D196" s="5"/>
      <c r="E196" s="16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</row>
    <row r="197" spans="1:60" x14ac:dyDescent="0.25">
      <c r="A197" s="5"/>
      <c r="B197" s="5"/>
      <c r="C197" s="5"/>
      <c r="D197" s="5"/>
      <c r="E197" s="16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</row>
    <row r="198" spans="1:60" x14ac:dyDescent="0.25">
      <c r="A198" s="5"/>
      <c r="B198" s="5"/>
      <c r="C198" s="5"/>
      <c r="D198" s="5"/>
      <c r="E198" s="16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</row>
    <row r="199" spans="1:60" x14ac:dyDescent="0.25">
      <c r="A199" s="5"/>
      <c r="B199" s="5"/>
      <c r="C199" s="5"/>
      <c r="D199" s="5"/>
      <c r="E199" s="16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</row>
    <row r="200" spans="1:60" x14ac:dyDescent="0.25">
      <c r="A200" s="5"/>
      <c r="B200" s="5"/>
      <c r="C200" s="5"/>
      <c r="D200" s="5"/>
      <c r="E200" s="16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</row>
    <row r="201" spans="1:60" x14ac:dyDescent="0.25">
      <c r="A201" s="5"/>
      <c r="B201" s="5"/>
      <c r="C201" s="5"/>
      <c r="D201" s="5"/>
      <c r="E201" s="16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</row>
    <row r="202" spans="1:60" x14ac:dyDescent="0.25">
      <c r="A202" s="5"/>
      <c r="B202" s="5"/>
      <c r="C202" s="5"/>
      <c r="D202" s="5"/>
      <c r="E202" s="16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</row>
    <row r="203" spans="1:60" x14ac:dyDescent="0.25">
      <c r="A203" s="5"/>
      <c r="B203" s="5"/>
      <c r="C203" s="5"/>
      <c r="D203" s="5"/>
      <c r="E203" s="16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</row>
    <row r="204" spans="1:60" x14ac:dyDescent="0.25">
      <c r="A204" s="5"/>
      <c r="B204" s="5"/>
      <c r="C204" s="5"/>
      <c r="D204" s="5"/>
      <c r="E204" s="16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</row>
    <row r="205" spans="1:60" x14ac:dyDescent="0.25">
      <c r="A205" s="5"/>
      <c r="B205" s="5"/>
      <c r="C205" s="5"/>
      <c r="D205" s="5"/>
      <c r="E205" s="16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</row>
    <row r="206" spans="1:60" x14ac:dyDescent="0.25">
      <c r="A206" s="5"/>
      <c r="B206" s="5"/>
      <c r="C206" s="5"/>
      <c r="D206" s="5"/>
      <c r="E206" s="16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</row>
    <row r="207" spans="1:60" x14ac:dyDescent="0.25">
      <c r="A207" s="5"/>
      <c r="B207" s="5"/>
      <c r="C207" s="5"/>
      <c r="D207" s="5"/>
      <c r="E207" s="16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</row>
    <row r="208" spans="1:60" x14ac:dyDescent="0.25">
      <c r="A208" s="5"/>
      <c r="B208" s="5"/>
      <c r="C208" s="5"/>
      <c r="D208" s="5"/>
      <c r="E208" s="16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</row>
    <row r="209" spans="1:60" x14ac:dyDescent="0.25">
      <c r="A209" s="5"/>
      <c r="B209" s="5"/>
      <c r="C209" s="5"/>
      <c r="D209" s="5"/>
      <c r="E209" s="16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</row>
    <row r="210" spans="1:60" x14ac:dyDescent="0.25">
      <c r="A210" s="5"/>
      <c r="B210" s="5"/>
      <c r="C210" s="5"/>
      <c r="D210" s="5"/>
      <c r="E210" s="16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</row>
    <row r="211" spans="1:60" x14ac:dyDescent="0.25">
      <c r="A211" s="5"/>
      <c r="B211" s="5"/>
      <c r="C211" s="5"/>
      <c r="D211" s="5"/>
      <c r="E211" s="16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</row>
    <row r="212" spans="1:60" x14ac:dyDescent="0.25">
      <c r="A212" s="5"/>
      <c r="B212" s="5"/>
      <c r="C212" s="5"/>
      <c r="D212" s="5"/>
      <c r="E212" s="16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</row>
    <row r="213" spans="1:60" x14ac:dyDescent="0.25">
      <c r="A213" s="5"/>
      <c r="B213" s="5"/>
      <c r="C213" s="5"/>
      <c r="D213" s="5"/>
      <c r="E213" s="16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</row>
    <row r="214" spans="1:60" x14ac:dyDescent="0.25">
      <c r="A214" s="5"/>
      <c r="B214" s="5"/>
      <c r="C214" s="5"/>
      <c r="D214" s="5"/>
      <c r="E214" s="16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</row>
    <row r="215" spans="1:60" x14ac:dyDescent="0.25">
      <c r="A215" s="5"/>
      <c r="B215" s="5"/>
      <c r="C215" s="5"/>
      <c r="D215" s="5"/>
      <c r="E215" s="16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</row>
    <row r="216" spans="1:60" x14ac:dyDescent="0.25">
      <c r="A216" s="5"/>
      <c r="B216" s="5"/>
      <c r="C216" s="5"/>
      <c r="D216" s="5"/>
      <c r="E216" s="16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</row>
    <row r="217" spans="1:60" x14ac:dyDescent="0.25">
      <c r="A217" s="5"/>
      <c r="B217" s="5"/>
      <c r="C217" s="5"/>
      <c r="D217" s="5"/>
      <c r="E217" s="16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</row>
    <row r="218" spans="1:60" x14ac:dyDescent="0.25">
      <c r="A218" s="5"/>
      <c r="B218" s="5"/>
      <c r="C218" s="5"/>
      <c r="D218" s="5"/>
      <c r="E218" s="16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</row>
    <row r="219" spans="1:60" x14ac:dyDescent="0.25">
      <c r="A219" s="5"/>
      <c r="B219" s="5"/>
      <c r="C219" s="5"/>
      <c r="D219" s="5"/>
      <c r="E219" s="16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</row>
    <row r="220" spans="1:60" x14ac:dyDescent="0.25">
      <c r="A220" s="5"/>
      <c r="B220" s="5"/>
      <c r="C220" s="5"/>
      <c r="D220" s="5"/>
      <c r="E220" s="16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</row>
    <row r="221" spans="1:60" x14ac:dyDescent="0.25">
      <c r="A221" s="5"/>
      <c r="B221" s="5"/>
      <c r="C221" s="5"/>
      <c r="D221" s="5"/>
      <c r="E221" s="16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</row>
    <row r="222" spans="1:60" x14ac:dyDescent="0.25">
      <c r="A222" s="5"/>
      <c r="B222" s="5"/>
      <c r="C222" s="5"/>
      <c r="D222" s="5"/>
      <c r="E222" s="16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</row>
    <row r="223" spans="1:60" x14ac:dyDescent="0.25">
      <c r="A223" s="5"/>
      <c r="B223" s="5"/>
      <c r="C223" s="5"/>
      <c r="D223" s="5"/>
      <c r="E223" s="16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</row>
    <row r="224" spans="1:60" x14ac:dyDescent="0.25">
      <c r="A224" s="5"/>
      <c r="B224" s="5"/>
      <c r="C224" s="5"/>
      <c r="D224" s="5"/>
      <c r="E224" s="16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</row>
    <row r="225" spans="1:60" x14ac:dyDescent="0.25">
      <c r="A225" s="5"/>
      <c r="B225" s="5"/>
      <c r="C225" s="5"/>
      <c r="D225" s="5"/>
      <c r="E225" s="16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</row>
    <row r="226" spans="1:60" x14ac:dyDescent="0.25">
      <c r="A226" s="5"/>
      <c r="B226" s="5"/>
      <c r="C226" s="5"/>
      <c r="D226" s="5"/>
      <c r="E226" s="16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</row>
    <row r="227" spans="1:60" x14ac:dyDescent="0.25">
      <c r="A227" s="5"/>
      <c r="B227" s="5"/>
      <c r="C227" s="5"/>
      <c r="D227" s="5"/>
      <c r="E227" s="16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</row>
    <row r="228" spans="1:60" x14ac:dyDescent="0.25">
      <c r="A228" s="5"/>
      <c r="B228" s="5"/>
      <c r="C228" s="5"/>
      <c r="D228" s="5"/>
      <c r="E228" s="16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</row>
    <row r="229" spans="1:60" x14ac:dyDescent="0.25">
      <c r="A229" s="5"/>
      <c r="B229" s="5"/>
      <c r="C229" s="5"/>
      <c r="D229" s="5"/>
      <c r="E229" s="16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</row>
    <row r="230" spans="1:60" x14ac:dyDescent="0.25">
      <c r="A230" s="5"/>
      <c r="B230" s="5"/>
      <c r="C230" s="5"/>
      <c r="D230" s="5"/>
      <c r="E230" s="16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</row>
    <row r="231" spans="1:60" x14ac:dyDescent="0.25">
      <c r="A231" s="5"/>
      <c r="B231" s="5"/>
      <c r="C231" s="5"/>
      <c r="D231" s="5"/>
      <c r="E231" s="16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</row>
    <row r="232" spans="1:60" x14ac:dyDescent="0.25">
      <c r="A232" s="5"/>
      <c r="B232" s="5"/>
      <c r="C232" s="5"/>
      <c r="D232" s="5"/>
      <c r="E232" s="16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</row>
    <row r="233" spans="1:60" x14ac:dyDescent="0.25">
      <c r="A233" s="5"/>
      <c r="B233" s="5"/>
      <c r="C233" s="5"/>
      <c r="D233" s="5"/>
      <c r="E233" s="16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</row>
    <row r="234" spans="1:60" x14ac:dyDescent="0.25">
      <c r="A234" s="5"/>
      <c r="B234" s="5"/>
      <c r="C234" s="5"/>
      <c r="D234" s="5"/>
      <c r="E234" s="16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</row>
    <row r="235" spans="1:60" x14ac:dyDescent="0.25">
      <c r="A235" s="5"/>
      <c r="B235" s="5"/>
      <c r="C235" s="5"/>
      <c r="D235" s="5"/>
      <c r="E235" s="16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</row>
    <row r="236" spans="1:60" x14ac:dyDescent="0.25">
      <c r="A236" s="5"/>
      <c r="B236" s="5"/>
      <c r="C236" s="5"/>
      <c r="D236" s="5"/>
      <c r="E236" s="16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</row>
    <row r="237" spans="1:60" x14ac:dyDescent="0.25">
      <c r="A237" s="5"/>
      <c r="B237" s="5"/>
      <c r="C237" s="5"/>
      <c r="D237" s="5"/>
      <c r="E237" s="16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</row>
    <row r="238" spans="1:60" x14ac:dyDescent="0.25">
      <c r="A238" s="5"/>
      <c r="B238" s="5"/>
      <c r="C238" s="5"/>
      <c r="D238" s="5"/>
      <c r="E238" s="16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</row>
    <row r="239" spans="1:60" x14ac:dyDescent="0.25">
      <c r="A239" s="5"/>
      <c r="B239" s="5"/>
      <c r="C239" s="5"/>
      <c r="D239" s="5"/>
      <c r="E239" s="16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</row>
    <row r="240" spans="1:60" x14ac:dyDescent="0.25">
      <c r="A240" s="5"/>
      <c r="B240" s="5"/>
      <c r="C240" s="5"/>
      <c r="D240" s="5"/>
      <c r="E240" s="16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</row>
    <row r="241" spans="1:60" x14ac:dyDescent="0.25">
      <c r="A241" s="5"/>
      <c r="B241" s="5"/>
      <c r="C241" s="5"/>
      <c r="D241" s="5"/>
      <c r="E241" s="16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</row>
    <row r="242" spans="1:60" x14ac:dyDescent="0.25">
      <c r="A242" s="5"/>
      <c r="B242" s="5"/>
      <c r="C242" s="5"/>
      <c r="D242" s="5"/>
      <c r="E242" s="16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</row>
    <row r="243" spans="1:60" x14ac:dyDescent="0.25">
      <c r="A243" s="5"/>
      <c r="B243" s="5"/>
      <c r="C243" s="5"/>
      <c r="D243" s="5"/>
      <c r="E243" s="16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</row>
    <row r="244" spans="1:60" x14ac:dyDescent="0.25">
      <c r="A244" s="5"/>
      <c r="B244" s="5"/>
      <c r="C244" s="5"/>
      <c r="D244" s="5"/>
      <c r="E244" s="16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</row>
    <row r="245" spans="1:60" x14ac:dyDescent="0.25">
      <c r="A245" s="5"/>
      <c r="B245" s="5"/>
      <c r="C245" s="5"/>
      <c r="D245" s="5"/>
      <c r="E245" s="16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</row>
    <row r="246" spans="1:60" x14ac:dyDescent="0.25">
      <c r="A246" s="5"/>
      <c r="B246" s="5"/>
      <c r="C246" s="5"/>
      <c r="D246" s="5"/>
      <c r="E246" s="16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</row>
    <row r="247" spans="1:60" x14ac:dyDescent="0.25">
      <c r="A247" s="5"/>
      <c r="B247" s="5"/>
      <c r="C247" s="5"/>
      <c r="D247" s="5"/>
      <c r="E247" s="16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</row>
    <row r="248" spans="1:60" x14ac:dyDescent="0.25">
      <c r="A248" s="5"/>
      <c r="B248" s="5"/>
      <c r="C248" s="5"/>
      <c r="D248" s="5"/>
      <c r="E248" s="16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</row>
    <row r="249" spans="1:60" x14ac:dyDescent="0.25">
      <c r="A249" s="5"/>
      <c r="B249" s="5"/>
      <c r="C249" s="5"/>
      <c r="D249" s="5"/>
      <c r="E249" s="16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</row>
    <row r="250" spans="1:60" x14ac:dyDescent="0.25">
      <c r="A250" s="5"/>
      <c r="B250" s="5"/>
      <c r="C250" s="5"/>
      <c r="D250" s="5"/>
      <c r="E250" s="16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</row>
    <row r="251" spans="1:60" x14ac:dyDescent="0.25">
      <c r="A251" s="5"/>
      <c r="B251" s="5"/>
      <c r="C251" s="5"/>
      <c r="D251" s="5"/>
      <c r="E251" s="16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</row>
    <row r="252" spans="1:60" x14ac:dyDescent="0.25">
      <c r="A252" s="5"/>
      <c r="B252" s="5"/>
      <c r="C252" s="5"/>
      <c r="D252" s="5"/>
      <c r="E252" s="16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</row>
    <row r="253" spans="1:60" x14ac:dyDescent="0.25">
      <c r="A253" s="5"/>
      <c r="B253" s="5"/>
      <c r="C253" s="5"/>
      <c r="D253" s="5"/>
      <c r="E253" s="16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</row>
    <row r="254" spans="1:60" x14ac:dyDescent="0.25">
      <c r="A254" s="5"/>
      <c r="B254" s="5"/>
      <c r="C254" s="5"/>
      <c r="D254" s="5"/>
      <c r="E254" s="16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</row>
    <row r="255" spans="1:60" x14ac:dyDescent="0.25">
      <c r="A255" s="5"/>
      <c r="B255" s="5"/>
      <c r="C255" s="5"/>
      <c r="D255" s="5"/>
      <c r="E255" s="16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</row>
    <row r="256" spans="1:60" x14ac:dyDescent="0.25">
      <c r="A256" s="5"/>
      <c r="B256" s="5"/>
      <c r="C256" s="5"/>
      <c r="D256" s="5"/>
      <c r="E256" s="16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</row>
    <row r="257" spans="1:60" x14ac:dyDescent="0.25">
      <c r="A257" s="5"/>
      <c r="B257" s="5"/>
      <c r="C257" s="5"/>
      <c r="D257" s="5"/>
      <c r="E257" s="16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</row>
    <row r="258" spans="1:60" x14ac:dyDescent="0.25">
      <c r="A258" s="5"/>
      <c r="B258" s="5"/>
      <c r="C258" s="5"/>
      <c r="D258" s="5"/>
      <c r="E258" s="16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</row>
    <row r="259" spans="1:60" x14ac:dyDescent="0.25">
      <c r="A259" s="5"/>
      <c r="B259" s="5"/>
      <c r="C259" s="5"/>
      <c r="D259" s="5"/>
      <c r="E259" s="16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</row>
    <row r="260" spans="1:60" x14ac:dyDescent="0.25">
      <c r="A260" s="5"/>
      <c r="B260" s="5"/>
      <c r="C260" s="5"/>
      <c r="D260" s="5"/>
      <c r="E260" s="16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</row>
    <row r="261" spans="1:60" x14ac:dyDescent="0.25">
      <c r="A261" s="5"/>
      <c r="B261" s="5"/>
      <c r="C261" s="5"/>
      <c r="D261" s="5"/>
      <c r="E261" s="16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</row>
    <row r="262" spans="1:60" x14ac:dyDescent="0.25">
      <c r="A262" s="5"/>
      <c r="B262" s="5"/>
      <c r="C262" s="5"/>
      <c r="D262" s="5"/>
      <c r="E262" s="16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</row>
    <row r="263" spans="1:60" x14ac:dyDescent="0.25">
      <c r="A263" s="5"/>
      <c r="B263" s="5"/>
      <c r="C263" s="5"/>
      <c r="D263" s="5"/>
      <c r="E263" s="16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</row>
    <row r="264" spans="1:60" x14ac:dyDescent="0.25">
      <c r="A264" s="5"/>
      <c r="B264" s="5"/>
      <c r="C264" s="5"/>
      <c r="D264" s="5"/>
      <c r="E264" s="16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</row>
    <row r="265" spans="1:60" x14ac:dyDescent="0.25">
      <c r="A265" s="5"/>
      <c r="B265" s="5"/>
      <c r="C265" s="5"/>
      <c r="D265" s="5"/>
      <c r="E265" s="16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</row>
    <row r="266" spans="1:60" x14ac:dyDescent="0.25">
      <c r="A266" s="5"/>
      <c r="B266" s="5"/>
      <c r="C266" s="5"/>
      <c r="D266" s="5"/>
      <c r="E266" s="16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</row>
    <row r="267" spans="1:60" x14ac:dyDescent="0.25">
      <c r="A267" s="5"/>
      <c r="B267" s="5"/>
      <c r="C267" s="5"/>
      <c r="D267" s="5"/>
      <c r="E267" s="16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</row>
    <row r="268" spans="1:60" x14ac:dyDescent="0.25">
      <c r="A268" s="5"/>
      <c r="B268" s="5"/>
      <c r="C268" s="5"/>
      <c r="D268" s="5"/>
      <c r="E268" s="16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</row>
    <row r="269" spans="1:60" x14ac:dyDescent="0.25">
      <c r="A269" s="5"/>
      <c r="B269" s="5"/>
      <c r="C269" s="5"/>
      <c r="D269" s="5"/>
      <c r="E269" s="16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</row>
    <row r="270" spans="1:60" x14ac:dyDescent="0.25">
      <c r="A270" s="5"/>
      <c r="B270" s="5"/>
      <c r="C270" s="5"/>
      <c r="D270" s="5"/>
      <c r="E270" s="16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</row>
    <row r="271" spans="1:60" x14ac:dyDescent="0.25">
      <c r="A271" s="5"/>
      <c r="B271" s="5"/>
      <c r="C271" s="5"/>
      <c r="D271" s="5"/>
      <c r="E271" s="16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</row>
    <row r="272" spans="1:60" x14ac:dyDescent="0.25">
      <c r="A272" s="5"/>
      <c r="B272" s="5"/>
      <c r="C272" s="5"/>
      <c r="D272" s="5"/>
      <c r="E272" s="16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</row>
    <row r="273" spans="1:60" x14ac:dyDescent="0.25">
      <c r="A273" s="5"/>
      <c r="B273" s="5"/>
      <c r="C273" s="5"/>
      <c r="D273" s="5"/>
      <c r="E273" s="16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</row>
    <row r="274" spans="1:60" x14ac:dyDescent="0.25">
      <c r="A274" s="5"/>
      <c r="B274" s="5"/>
      <c r="C274" s="5"/>
      <c r="D274" s="5"/>
      <c r="E274" s="16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</row>
    <row r="275" spans="1:60" x14ac:dyDescent="0.25">
      <c r="A275" s="5"/>
      <c r="B275" s="5"/>
      <c r="C275" s="5"/>
      <c r="D275" s="5"/>
      <c r="E275" s="16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</row>
    <row r="276" spans="1:60" x14ac:dyDescent="0.25">
      <c r="A276" s="5"/>
      <c r="B276" s="5"/>
      <c r="C276" s="5"/>
      <c r="D276" s="5"/>
      <c r="E276" s="16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</row>
    <row r="277" spans="1:60" x14ac:dyDescent="0.25">
      <c r="A277" s="5"/>
      <c r="B277" s="5"/>
      <c r="C277" s="5"/>
      <c r="D277" s="5"/>
      <c r="E277" s="16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</row>
    <row r="278" spans="1:60" x14ac:dyDescent="0.25">
      <c r="A278" s="5"/>
      <c r="B278" s="5"/>
      <c r="C278" s="5"/>
      <c r="D278" s="5"/>
      <c r="E278" s="16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</row>
    <row r="279" spans="1:60" x14ac:dyDescent="0.25">
      <c r="A279" s="5"/>
      <c r="B279" s="5"/>
      <c r="C279" s="5"/>
      <c r="D279" s="5"/>
      <c r="E279" s="16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</row>
    <row r="280" spans="1:60" x14ac:dyDescent="0.25">
      <c r="A280" s="5"/>
      <c r="B280" s="5"/>
      <c r="C280" s="5"/>
      <c r="D280" s="5"/>
      <c r="E280" s="16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</row>
    <row r="281" spans="1:60" x14ac:dyDescent="0.25">
      <c r="A281" s="5"/>
      <c r="B281" s="5"/>
      <c r="C281" s="5"/>
      <c r="D281" s="5"/>
      <c r="E281" s="16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</row>
    <row r="282" spans="1:60" x14ac:dyDescent="0.25">
      <c r="A282" s="5"/>
      <c r="B282" s="5"/>
      <c r="C282" s="5"/>
      <c r="D282" s="5"/>
      <c r="E282" s="16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</row>
    <row r="283" spans="1:60" x14ac:dyDescent="0.25">
      <c r="A283" s="5"/>
      <c r="B283" s="5"/>
      <c r="C283" s="5"/>
      <c r="D283" s="5"/>
      <c r="E283" s="16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</row>
    <row r="284" spans="1:60" x14ac:dyDescent="0.25">
      <c r="A284" s="5"/>
      <c r="B284" s="5"/>
      <c r="C284" s="5"/>
      <c r="D284" s="5"/>
      <c r="E284" s="16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</row>
    <row r="285" spans="1:60" x14ac:dyDescent="0.25">
      <c r="A285" s="5"/>
      <c r="B285" s="5"/>
      <c r="C285" s="5"/>
      <c r="D285" s="5"/>
      <c r="E285" s="16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</row>
    <row r="286" spans="1:60" x14ac:dyDescent="0.25">
      <c r="A286" s="5"/>
      <c r="B286" s="5"/>
      <c r="C286" s="5"/>
      <c r="D286" s="5"/>
      <c r="E286" s="16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</row>
    <row r="287" spans="1:60" x14ac:dyDescent="0.25">
      <c r="A287" s="5"/>
      <c r="B287" s="5"/>
      <c r="C287" s="5"/>
      <c r="D287" s="5"/>
      <c r="E287" s="16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</row>
    <row r="288" spans="1:60" x14ac:dyDescent="0.25">
      <c r="A288" s="5"/>
      <c r="B288" s="5"/>
      <c r="C288" s="5"/>
      <c r="D288" s="5"/>
      <c r="E288" s="16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</row>
    <row r="289" spans="1:60" x14ac:dyDescent="0.25">
      <c r="A289" s="5"/>
      <c r="B289" s="5"/>
      <c r="C289" s="5"/>
      <c r="D289" s="5"/>
      <c r="E289" s="16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</row>
    <row r="290" spans="1:60" x14ac:dyDescent="0.25">
      <c r="A290" s="5"/>
      <c r="B290" s="5"/>
      <c r="C290" s="5"/>
      <c r="D290" s="5"/>
      <c r="E290" s="16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</row>
    <row r="291" spans="1:60" x14ac:dyDescent="0.25">
      <c r="A291" s="5"/>
      <c r="B291" s="5"/>
      <c r="C291" s="5"/>
      <c r="D291" s="5"/>
      <c r="E291" s="16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</row>
    <row r="292" spans="1:60" x14ac:dyDescent="0.25">
      <c r="A292" s="5"/>
      <c r="B292" s="5"/>
      <c r="C292" s="5"/>
      <c r="D292" s="5"/>
      <c r="E292" s="16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</row>
    <row r="293" spans="1:60" x14ac:dyDescent="0.25">
      <c r="A293" s="5"/>
      <c r="B293" s="5"/>
      <c r="C293" s="5"/>
      <c r="D293" s="5"/>
      <c r="E293" s="16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</row>
    <row r="294" spans="1:60" x14ac:dyDescent="0.25">
      <c r="A294" s="5"/>
      <c r="B294" s="5"/>
      <c r="C294" s="5"/>
      <c r="D294" s="5"/>
      <c r="E294" s="16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</row>
    <row r="295" spans="1:60" x14ac:dyDescent="0.25">
      <c r="A295" s="5"/>
      <c r="B295" s="5"/>
      <c r="C295" s="5"/>
      <c r="D295" s="5"/>
      <c r="E295" s="16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</row>
    <row r="296" spans="1:60" x14ac:dyDescent="0.25">
      <c r="A296" s="5"/>
      <c r="B296" s="5"/>
      <c r="C296" s="5"/>
      <c r="D296" s="5"/>
      <c r="E296" s="16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</row>
    <row r="297" spans="1:60" x14ac:dyDescent="0.25">
      <c r="A297" s="5"/>
      <c r="B297" s="5"/>
      <c r="C297" s="5"/>
      <c r="D297" s="5"/>
      <c r="E297" s="16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</row>
    <row r="298" spans="1:60" x14ac:dyDescent="0.25">
      <c r="A298" s="5"/>
      <c r="B298" s="5"/>
      <c r="C298" s="5"/>
      <c r="D298" s="5"/>
      <c r="E298" s="16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</row>
    <row r="299" spans="1:60" x14ac:dyDescent="0.25">
      <c r="A299" s="5"/>
      <c r="B299" s="5"/>
      <c r="C299" s="5"/>
      <c r="D299" s="5"/>
      <c r="E299" s="16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</row>
    <row r="300" spans="1:60" x14ac:dyDescent="0.25">
      <c r="A300" s="5"/>
      <c r="B300" s="5"/>
      <c r="C300" s="5"/>
      <c r="D300" s="5"/>
      <c r="E300" s="16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</row>
    <row r="301" spans="1:60" x14ac:dyDescent="0.25">
      <c r="A301" s="5"/>
      <c r="B301" s="5"/>
      <c r="C301" s="5"/>
      <c r="D301" s="5"/>
      <c r="E301" s="16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</row>
    <row r="302" spans="1:60" x14ac:dyDescent="0.25">
      <c r="A302" s="5"/>
      <c r="B302" s="5"/>
      <c r="C302" s="5"/>
      <c r="D302" s="5"/>
      <c r="E302" s="16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</row>
    <row r="303" spans="1:60" x14ac:dyDescent="0.25">
      <c r="A303" s="5"/>
      <c r="B303" s="5"/>
      <c r="C303" s="5"/>
      <c r="D303" s="5"/>
      <c r="E303" s="16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</row>
    <row r="304" spans="1:60" x14ac:dyDescent="0.25">
      <c r="A304" s="5"/>
      <c r="B304" s="5"/>
      <c r="C304" s="5"/>
      <c r="D304" s="5"/>
      <c r="E304" s="16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</row>
    <row r="305" spans="1:60" x14ac:dyDescent="0.25">
      <c r="A305" s="5"/>
      <c r="B305" s="5"/>
      <c r="C305" s="5"/>
      <c r="D305" s="5"/>
      <c r="E305" s="16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</row>
    <row r="306" spans="1:60" x14ac:dyDescent="0.25">
      <c r="A306" s="5"/>
      <c r="B306" s="5"/>
      <c r="C306" s="5"/>
      <c r="D306" s="5"/>
      <c r="E306" s="16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</row>
    <row r="307" spans="1:60" x14ac:dyDescent="0.25">
      <c r="A307" s="5"/>
      <c r="B307" s="5"/>
      <c r="C307" s="5"/>
      <c r="D307" s="5"/>
      <c r="E307" s="16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</row>
    <row r="308" spans="1:60" x14ac:dyDescent="0.25">
      <c r="A308" s="5"/>
      <c r="B308" s="5"/>
      <c r="C308" s="5"/>
      <c r="D308" s="5"/>
      <c r="E308" s="16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</row>
    <row r="309" spans="1:60" x14ac:dyDescent="0.25">
      <c r="A309" s="5"/>
      <c r="B309" s="5"/>
      <c r="C309" s="5"/>
      <c r="D309" s="5"/>
      <c r="E309" s="16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</row>
    <row r="310" spans="1:60" x14ac:dyDescent="0.25">
      <c r="A310" s="5"/>
      <c r="B310" s="5"/>
      <c r="C310" s="5"/>
      <c r="D310" s="5"/>
      <c r="E310" s="16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</row>
    <row r="311" spans="1:60" x14ac:dyDescent="0.25">
      <c r="A311" s="5"/>
      <c r="B311" s="5"/>
      <c r="C311" s="5"/>
      <c r="D311" s="5"/>
      <c r="E311" s="16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</row>
    <row r="312" spans="1:60" x14ac:dyDescent="0.25">
      <c r="A312" s="5"/>
      <c r="B312" s="5"/>
      <c r="C312" s="5"/>
      <c r="D312" s="5"/>
      <c r="E312" s="16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</row>
    <row r="313" spans="1:60" x14ac:dyDescent="0.25">
      <c r="A313" s="5"/>
      <c r="B313" s="5"/>
      <c r="C313" s="5"/>
      <c r="D313" s="5"/>
      <c r="E313" s="16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</row>
    <row r="314" spans="1:60" x14ac:dyDescent="0.25">
      <c r="A314" s="5"/>
      <c r="B314" s="5"/>
      <c r="C314" s="5"/>
      <c r="D314" s="5"/>
      <c r="E314" s="16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</row>
    <row r="315" spans="1:60" x14ac:dyDescent="0.25">
      <c r="A315" s="5"/>
      <c r="B315" s="5"/>
      <c r="C315" s="5"/>
      <c r="D315" s="5"/>
      <c r="E315" s="16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</row>
    <row r="316" spans="1:60" x14ac:dyDescent="0.25">
      <c r="A316" s="5"/>
      <c r="B316" s="5"/>
      <c r="C316" s="5"/>
      <c r="D316" s="5"/>
      <c r="E316" s="16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</row>
    <row r="317" spans="1:60" x14ac:dyDescent="0.25">
      <c r="A317" s="5"/>
      <c r="B317" s="5"/>
      <c r="C317" s="5"/>
      <c r="D317" s="5"/>
      <c r="E317" s="16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</row>
    <row r="318" spans="1:60" x14ac:dyDescent="0.25">
      <c r="A318" s="5"/>
      <c r="B318" s="5"/>
      <c r="C318" s="5"/>
      <c r="D318" s="5"/>
      <c r="E318" s="16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</row>
    <row r="319" spans="1:60" x14ac:dyDescent="0.25">
      <c r="A319" s="5"/>
      <c r="B319" s="5"/>
      <c r="C319" s="5"/>
      <c r="D319" s="5"/>
      <c r="E319" s="16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</row>
    <row r="320" spans="1:60" x14ac:dyDescent="0.25">
      <c r="A320" s="5"/>
      <c r="B320" s="5"/>
      <c r="C320" s="5"/>
      <c r="D320" s="5"/>
      <c r="E320" s="16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</row>
    <row r="321" spans="1:60" x14ac:dyDescent="0.25">
      <c r="A321" s="5"/>
      <c r="B321" s="5"/>
      <c r="C321" s="5"/>
      <c r="D321" s="5"/>
      <c r="E321" s="16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</row>
    <row r="322" spans="1:60" x14ac:dyDescent="0.25">
      <c r="A322" s="5"/>
      <c r="B322" s="5"/>
      <c r="C322" s="5"/>
      <c r="D322" s="5"/>
      <c r="E322" s="16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</row>
    <row r="323" spans="1:60" x14ac:dyDescent="0.25">
      <c r="A323" s="5"/>
      <c r="B323" s="5"/>
      <c r="C323" s="5"/>
      <c r="D323" s="5"/>
      <c r="E323" s="16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</row>
    <row r="324" spans="1:60" x14ac:dyDescent="0.25">
      <c r="A324" s="5"/>
      <c r="B324" s="5"/>
      <c r="C324" s="5"/>
      <c r="D324" s="5"/>
      <c r="E324" s="16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</row>
    <row r="325" spans="1:60" x14ac:dyDescent="0.25">
      <c r="A325" s="5"/>
      <c r="B325" s="5"/>
      <c r="C325" s="5"/>
      <c r="D325" s="5"/>
      <c r="E325" s="16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</row>
    <row r="326" spans="1:60" x14ac:dyDescent="0.25">
      <c r="A326" s="5"/>
      <c r="B326" s="5"/>
      <c r="C326" s="5"/>
      <c r="D326" s="5"/>
      <c r="E326" s="16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</row>
    <row r="327" spans="1:60" x14ac:dyDescent="0.25">
      <c r="A327" s="5"/>
      <c r="B327" s="5"/>
      <c r="C327" s="5"/>
      <c r="D327" s="5"/>
      <c r="E327" s="16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</row>
    <row r="328" spans="1:60" x14ac:dyDescent="0.25">
      <c r="A328" s="5"/>
      <c r="B328" s="5"/>
      <c r="C328" s="5"/>
      <c r="D328" s="5"/>
      <c r="E328" s="16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</row>
    <row r="329" spans="1:60" x14ac:dyDescent="0.25">
      <c r="A329" s="5"/>
      <c r="B329" s="5"/>
      <c r="C329" s="5"/>
      <c r="D329" s="5"/>
      <c r="E329" s="16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</row>
    <row r="330" spans="1:60" x14ac:dyDescent="0.25">
      <c r="A330" s="5"/>
      <c r="B330" s="5"/>
      <c r="C330" s="5"/>
      <c r="D330" s="5"/>
      <c r="E330" s="16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</row>
    <row r="331" spans="1:60" x14ac:dyDescent="0.25">
      <c r="A331" s="5"/>
      <c r="B331" s="5"/>
      <c r="C331" s="5"/>
      <c r="D331" s="5"/>
      <c r="E331" s="16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</row>
    <row r="332" spans="1:60" x14ac:dyDescent="0.25">
      <c r="A332" s="5"/>
      <c r="B332" s="5"/>
      <c r="C332" s="5"/>
      <c r="D332" s="5"/>
      <c r="E332" s="16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</row>
    <row r="333" spans="1:60" x14ac:dyDescent="0.25">
      <c r="A333" s="5"/>
      <c r="B333" s="5"/>
      <c r="C333" s="5"/>
      <c r="D333" s="5"/>
      <c r="E333" s="16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</row>
    <row r="334" spans="1:60" x14ac:dyDescent="0.25">
      <c r="A334" s="5"/>
      <c r="B334" s="5"/>
      <c r="C334" s="5"/>
      <c r="D334" s="5"/>
      <c r="E334" s="16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</row>
    <row r="335" spans="1:60" x14ac:dyDescent="0.25">
      <c r="A335" s="5"/>
      <c r="B335" s="5"/>
      <c r="C335" s="5"/>
      <c r="D335" s="5"/>
      <c r="E335" s="16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</row>
    <row r="336" spans="1:60" x14ac:dyDescent="0.25">
      <c r="A336" s="5"/>
      <c r="B336" s="5"/>
      <c r="C336" s="5"/>
      <c r="D336" s="5"/>
      <c r="E336" s="16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</row>
    <row r="337" spans="1:60" x14ac:dyDescent="0.25">
      <c r="A337" s="5"/>
      <c r="B337" s="5"/>
      <c r="C337" s="5"/>
      <c r="D337" s="5"/>
      <c r="E337" s="16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</row>
    <row r="338" spans="1:60" x14ac:dyDescent="0.25">
      <c r="A338" s="5"/>
      <c r="B338" s="5"/>
      <c r="C338" s="5"/>
      <c r="D338" s="5"/>
      <c r="E338" s="16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</row>
    <row r="339" spans="1:60" x14ac:dyDescent="0.25">
      <c r="A339" s="5"/>
      <c r="B339" s="5"/>
      <c r="C339" s="5"/>
      <c r="D339" s="5"/>
      <c r="E339" s="16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</row>
    <row r="340" spans="1:60" x14ac:dyDescent="0.25">
      <c r="A340" s="5"/>
      <c r="B340" s="5"/>
      <c r="C340" s="5"/>
      <c r="D340" s="5"/>
      <c r="E340" s="16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</row>
    <row r="341" spans="1:60" x14ac:dyDescent="0.25">
      <c r="A341" s="5"/>
      <c r="B341" s="5"/>
      <c r="C341" s="5"/>
      <c r="D341" s="5"/>
      <c r="E341" s="16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</row>
    <row r="342" spans="1:60" x14ac:dyDescent="0.25">
      <c r="A342" s="5"/>
      <c r="B342" s="5"/>
      <c r="C342" s="5"/>
      <c r="D342" s="5"/>
      <c r="E342" s="16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</row>
    <row r="343" spans="1:60" x14ac:dyDescent="0.25">
      <c r="A343" s="5"/>
      <c r="B343" s="5"/>
      <c r="C343" s="5"/>
      <c r="D343" s="5"/>
      <c r="E343" s="16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</row>
    <row r="344" spans="1:60" x14ac:dyDescent="0.25">
      <c r="A344" s="5"/>
      <c r="B344" s="5"/>
      <c r="C344" s="5"/>
      <c r="D344" s="5"/>
      <c r="E344" s="16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</row>
    <row r="345" spans="1:60" x14ac:dyDescent="0.25">
      <c r="A345" s="5"/>
      <c r="B345" s="5"/>
      <c r="C345" s="5"/>
      <c r="D345" s="5"/>
      <c r="E345" s="16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</row>
    <row r="346" spans="1:60" x14ac:dyDescent="0.25">
      <c r="A346" s="5"/>
      <c r="B346" s="5"/>
      <c r="C346" s="5"/>
      <c r="D346" s="5"/>
      <c r="E346" s="16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</row>
    <row r="347" spans="1:60" x14ac:dyDescent="0.25">
      <c r="A347" s="5"/>
      <c r="B347" s="5"/>
      <c r="C347" s="5"/>
      <c r="D347" s="5"/>
      <c r="E347" s="16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</row>
    <row r="348" spans="1:60" x14ac:dyDescent="0.25">
      <c r="A348" s="5"/>
      <c r="B348" s="5"/>
      <c r="C348" s="5"/>
      <c r="D348" s="5"/>
      <c r="E348" s="16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</row>
    <row r="349" spans="1:60" x14ac:dyDescent="0.25">
      <c r="A349" s="5"/>
      <c r="B349" s="5"/>
      <c r="C349" s="5"/>
      <c r="D349" s="5"/>
      <c r="E349" s="16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</row>
    <row r="350" spans="1:60" x14ac:dyDescent="0.25">
      <c r="A350" s="5"/>
      <c r="B350" s="5"/>
      <c r="C350" s="5"/>
      <c r="D350" s="5"/>
      <c r="E350" s="16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</row>
    <row r="351" spans="1:60" x14ac:dyDescent="0.25">
      <c r="A351" s="5"/>
      <c r="B351" s="5"/>
      <c r="C351" s="5"/>
      <c r="D351" s="5"/>
      <c r="E351" s="16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</row>
    <row r="352" spans="1:60" x14ac:dyDescent="0.25">
      <c r="A352" s="5"/>
      <c r="B352" s="5"/>
      <c r="C352" s="5"/>
      <c r="D352" s="5"/>
      <c r="E352" s="16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</row>
    <row r="353" spans="1:60" x14ac:dyDescent="0.25">
      <c r="A353" s="5"/>
      <c r="B353" s="5"/>
      <c r="C353" s="5"/>
      <c r="D353" s="5"/>
      <c r="E353" s="16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</row>
    <row r="354" spans="1:60" x14ac:dyDescent="0.25">
      <c r="A354" s="5"/>
      <c r="B354" s="5"/>
      <c r="C354" s="5"/>
      <c r="D354" s="5"/>
      <c r="E354" s="16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</row>
    <row r="355" spans="1:60" x14ac:dyDescent="0.25">
      <c r="A355" s="5"/>
      <c r="B355" s="5"/>
      <c r="C355" s="5"/>
      <c r="D355" s="5"/>
      <c r="E355" s="16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</row>
    <row r="356" spans="1:60" x14ac:dyDescent="0.25">
      <c r="A356" s="5"/>
      <c r="B356" s="5"/>
      <c r="C356" s="5"/>
      <c r="D356" s="5"/>
      <c r="E356" s="16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</row>
    <row r="357" spans="1:60" x14ac:dyDescent="0.25">
      <c r="A357" s="5"/>
      <c r="B357" s="5"/>
      <c r="C357" s="5"/>
      <c r="D357" s="5"/>
      <c r="E357" s="16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</row>
    <row r="358" spans="1:60" x14ac:dyDescent="0.25">
      <c r="A358" s="5"/>
      <c r="B358" s="5"/>
      <c r="C358" s="5"/>
      <c r="D358" s="5"/>
      <c r="E358" s="16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</row>
    <row r="359" spans="1:60" x14ac:dyDescent="0.25">
      <c r="A359" s="5"/>
      <c r="B359" s="5"/>
      <c r="C359" s="5"/>
      <c r="D359" s="5"/>
      <c r="E359" s="16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</row>
    <row r="360" spans="1:60" x14ac:dyDescent="0.25">
      <c r="A360" s="5"/>
      <c r="B360" s="5"/>
      <c r="C360" s="5"/>
      <c r="D360" s="5"/>
      <c r="E360" s="16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</row>
    <row r="361" spans="1:60" x14ac:dyDescent="0.25">
      <c r="A361" s="5"/>
      <c r="B361" s="5"/>
      <c r="C361" s="5"/>
      <c r="D361" s="5"/>
      <c r="E361" s="16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</row>
    <row r="362" spans="1:60" x14ac:dyDescent="0.25">
      <c r="A362" s="5"/>
      <c r="B362" s="5"/>
      <c r="C362" s="5"/>
      <c r="D362" s="5"/>
      <c r="E362" s="16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</row>
    <row r="363" spans="1:60" x14ac:dyDescent="0.25">
      <c r="A363" s="5"/>
      <c r="B363" s="5"/>
      <c r="C363" s="5"/>
      <c r="D363" s="5"/>
      <c r="E363" s="16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</row>
    <row r="364" spans="1:60" x14ac:dyDescent="0.25">
      <c r="A364" s="5"/>
      <c r="B364" s="5"/>
      <c r="C364" s="5"/>
      <c r="D364" s="5"/>
      <c r="E364" s="16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</row>
    <row r="365" spans="1:60" x14ac:dyDescent="0.25">
      <c r="A365" s="5"/>
      <c r="B365" s="5"/>
      <c r="C365" s="5"/>
      <c r="D365" s="5"/>
      <c r="E365" s="16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</row>
    <row r="366" spans="1:60" x14ac:dyDescent="0.25">
      <c r="A366" s="5"/>
      <c r="B366" s="5"/>
      <c r="C366" s="5"/>
      <c r="D366" s="5"/>
      <c r="E366" s="16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</row>
    <row r="367" spans="1:60" x14ac:dyDescent="0.25">
      <c r="A367" s="5"/>
      <c r="B367" s="5"/>
      <c r="C367" s="5"/>
      <c r="D367" s="5"/>
      <c r="E367" s="16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</row>
    <row r="368" spans="1:60" x14ac:dyDescent="0.25">
      <c r="A368" s="5"/>
      <c r="B368" s="5"/>
      <c r="C368" s="5"/>
      <c r="D368" s="5"/>
      <c r="E368" s="16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</row>
    <row r="369" spans="1:60" x14ac:dyDescent="0.25">
      <c r="A369" s="5"/>
      <c r="B369" s="5"/>
      <c r="C369" s="5"/>
      <c r="D369" s="5"/>
      <c r="E369" s="16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</row>
    <row r="370" spans="1:60" x14ac:dyDescent="0.25">
      <c r="A370" s="5"/>
      <c r="B370" s="5"/>
      <c r="C370" s="5"/>
      <c r="D370" s="5"/>
      <c r="E370" s="16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</row>
    <row r="371" spans="1:60" x14ac:dyDescent="0.25">
      <c r="A371" s="5"/>
      <c r="B371" s="5"/>
      <c r="C371" s="5"/>
      <c r="D371" s="5"/>
      <c r="E371" s="16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</row>
    <row r="372" spans="1:60" x14ac:dyDescent="0.25">
      <c r="A372" s="5"/>
      <c r="B372" s="5"/>
      <c r="C372" s="5"/>
      <c r="D372" s="5"/>
      <c r="E372" s="16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</row>
    <row r="373" spans="1:60" x14ac:dyDescent="0.25">
      <c r="A373" s="5"/>
      <c r="B373" s="5"/>
      <c r="C373" s="5"/>
      <c r="D373" s="5"/>
      <c r="E373" s="16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</row>
    <row r="374" spans="1:60" x14ac:dyDescent="0.25">
      <c r="A374" s="5"/>
      <c r="B374" s="5"/>
      <c r="C374" s="5"/>
      <c r="D374" s="5"/>
      <c r="E374" s="16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</row>
    <row r="375" spans="1:60" x14ac:dyDescent="0.25">
      <c r="A375" s="5"/>
      <c r="B375" s="5"/>
      <c r="C375" s="5"/>
      <c r="D375" s="5"/>
      <c r="E375" s="16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</row>
    <row r="376" spans="1:60" x14ac:dyDescent="0.25">
      <c r="A376" s="5"/>
      <c r="B376" s="5"/>
      <c r="C376" s="5"/>
      <c r="D376" s="5"/>
      <c r="E376" s="16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</row>
    <row r="377" spans="1:60" x14ac:dyDescent="0.25">
      <c r="A377" s="5"/>
      <c r="B377" s="5"/>
      <c r="C377" s="5"/>
      <c r="D377" s="5"/>
      <c r="E377" s="16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</row>
    <row r="378" spans="1:60" x14ac:dyDescent="0.25">
      <c r="A378" s="5"/>
      <c r="B378" s="5"/>
      <c r="C378" s="5"/>
      <c r="D378" s="5"/>
      <c r="E378" s="16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</row>
    <row r="379" spans="1:60" x14ac:dyDescent="0.25">
      <c r="A379" s="5"/>
      <c r="B379" s="5"/>
      <c r="C379" s="5"/>
      <c r="D379" s="5"/>
      <c r="E379" s="16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</row>
    <row r="380" spans="1:60" x14ac:dyDescent="0.25">
      <c r="A380" s="5"/>
      <c r="B380" s="5"/>
      <c r="C380" s="5"/>
      <c r="D380" s="5"/>
      <c r="E380" s="16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</row>
    <row r="381" spans="1:60" x14ac:dyDescent="0.25">
      <c r="A381" s="5"/>
      <c r="B381" s="5"/>
      <c r="C381" s="5"/>
      <c r="D381" s="5"/>
      <c r="E381" s="16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</row>
    <row r="382" spans="1:60" x14ac:dyDescent="0.25">
      <c r="A382" s="5"/>
      <c r="B382" s="5"/>
      <c r="C382" s="5"/>
      <c r="D382" s="5"/>
      <c r="E382" s="16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</row>
    <row r="383" spans="1:60" x14ac:dyDescent="0.25">
      <c r="A383" s="5"/>
      <c r="B383" s="5"/>
      <c r="C383" s="5"/>
      <c r="D383" s="5"/>
      <c r="E383" s="16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</row>
    <row r="384" spans="1:60" x14ac:dyDescent="0.25">
      <c r="A384" s="5"/>
      <c r="B384" s="5"/>
      <c r="C384" s="5"/>
      <c r="D384" s="5"/>
      <c r="E384" s="16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</row>
    <row r="385" spans="1:60" x14ac:dyDescent="0.25">
      <c r="A385" s="5"/>
      <c r="B385" s="5"/>
      <c r="C385" s="5"/>
      <c r="D385" s="5"/>
      <c r="E385" s="16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</row>
    <row r="386" spans="1:60" x14ac:dyDescent="0.25">
      <c r="A386" s="5"/>
      <c r="B386" s="5"/>
      <c r="C386" s="5"/>
      <c r="D386" s="5"/>
      <c r="E386" s="16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</row>
    <row r="387" spans="1:60" x14ac:dyDescent="0.25">
      <c r="A387" s="5"/>
      <c r="B387" s="5"/>
      <c r="C387" s="5"/>
      <c r="D387" s="5"/>
      <c r="E387" s="16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</row>
    <row r="388" spans="1:60" x14ac:dyDescent="0.25">
      <c r="A388" s="5"/>
      <c r="B388" s="5"/>
      <c r="C388" s="5"/>
      <c r="D388" s="5"/>
      <c r="E388" s="16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</row>
    <row r="389" spans="1:60" x14ac:dyDescent="0.25">
      <c r="A389" s="5"/>
      <c r="B389" s="5"/>
      <c r="C389" s="5"/>
      <c r="D389" s="5"/>
      <c r="E389" s="16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</row>
    <row r="390" spans="1:60" x14ac:dyDescent="0.25">
      <c r="A390" s="5"/>
      <c r="B390" s="5"/>
      <c r="C390" s="5"/>
      <c r="D390" s="5"/>
      <c r="E390" s="16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</row>
    <row r="391" spans="1:60" x14ac:dyDescent="0.25">
      <c r="A391" s="5"/>
      <c r="B391" s="5"/>
      <c r="C391" s="5"/>
      <c r="D391" s="5"/>
      <c r="E391" s="16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</row>
    <row r="392" spans="1:60" x14ac:dyDescent="0.25">
      <c r="A392" s="5"/>
      <c r="B392" s="5"/>
      <c r="C392" s="5"/>
      <c r="D392" s="5"/>
      <c r="E392" s="16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</row>
    <row r="393" spans="1:60" x14ac:dyDescent="0.25">
      <c r="A393" s="5"/>
      <c r="B393" s="5"/>
      <c r="C393" s="5"/>
      <c r="D393" s="5"/>
      <c r="E393" s="16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</row>
    <row r="394" spans="1:60" x14ac:dyDescent="0.25">
      <c r="A394" s="5"/>
      <c r="B394" s="5"/>
      <c r="C394" s="5"/>
      <c r="D394" s="5"/>
      <c r="E394" s="16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</row>
    <row r="395" spans="1:60" x14ac:dyDescent="0.25">
      <c r="A395" s="5"/>
      <c r="B395" s="5"/>
      <c r="C395" s="5"/>
      <c r="D395" s="5"/>
      <c r="E395" s="16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</row>
    <row r="396" spans="1:60" x14ac:dyDescent="0.25">
      <c r="A396" s="5"/>
      <c r="B396" s="5"/>
      <c r="C396" s="5"/>
      <c r="D396" s="5"/>
      <c r="E396" s="16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</row>
    <row r="397" spans="1:60" x14ac:dyDescent="0.25">
      <c r="A397" s="5"/>
      <c r="B397" s="5"/>
      <c r="C397" s="5"/>
      <c r="D397" s="5"/>
      <c r="E397" s="16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</row>
    <row r="398" spans="1:60" x14ac:dyDescent="0.25">
      <c r="A398" s="5"/>
      <c r="B398" s="5"/>
      <c r="C398" s="5"/>
      <c r="D398" s="5"/>
      <c r="E398" s="16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</row>
    <row r="399" spans="1:60" x14ac:dyDescent="0.25">
      <c r="A399" s="5"/>
      <c r="B399" s="5"/>
      <c r="C399" s="5"/>
      <c r="D399" s="5"/>
      <c r="E399" s="16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</row>
    <row r="400" spans="1:60" x14ac:dyDescent="0.25">
      <c r="A400" s="5"/>
      <c r="B400" s="5"/>
      <c r="C400" s="5"/>
      <c r="D400" s="5"/>
      <c r="E400" s="16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</row>
    <row r="401" spans="1:60" x14ac:dyDescent="0.25">
      <c r="A401" s="5"/>
      <c r="B401" s="5"/>
      <c r="C401" s="5"/>
      <c r="D401" s="5"/>
      <c r="E401" s="16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</row>
    <row r="402" spans="1:60" x14ac:dyDescent="0.25">
      <c r="A402" s="5"/>
      <c r="B402" s="5"/>
      <c r="C402" s="5"/>
      <c r="D402" s="5"/>
      <c r="E402" s="16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</row>
    <row r="403" spans="1:60" x14ac:dyDescent="0.25">
      <c r="A403" s="5"/>
      <c r="B403" s="5"/>
      <c r="C403" s="5"/>
      <c r="D403" s="5"/>
      <c r="E403" s="16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</row>
    <row r="404" spans="1:60" x14ac:dyDescent="0.25">
      <c r="A404" s="5"/>
      <c r="B404" s="5"/>
      <c r="C404" s="5"/>
      <c r="D404" s="5"/>
      <c r="E404" s="16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</row>
    <row r="405" spans="1:60" x14ac:dyDescent="0.25">
      <c r="A405" s="5"/>
      <c r="B405" s="5"/>
      <c r="C405" s="5"/>
      <c r="D405" s="5"/>
      <c r="E405" s="16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</row>
    <row r="406" spans="1:60" x14ac:dyDescent="0.25">
      <c r="A406" s="5"/>
      <c r="B406" s="5"/>
      <c r="C406" s="5"/>
      <c r="D406" s="5"/>
      <c r="E406" s="16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</row>
    <row r="407" spans="1:60" x14ac:dyDescent="0.25">
      <c r="A407" s="5"/>
      <c r="B407" s="5"/>
      <c r="C407" s="5"/>
      <c r="D407" s="5"/>
      <c r="E407" s="16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</row>
    <row r="408" spans="1:60" x14ac:dyDescent="0.25">
      <c r="A408" s="5"/>
      <c r="B408" s="5"/>
      <c r="C408" s="5"/>
      <c r="D408" s="5"/>
      <c r="E408" s="16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</row>
    <row r="409" spans="1:60" x14ac:dyDescent="0.25">
      <c r="A409" s="5"/>
      <c r="B409" s="5"/>
      <c r="C409" s="5"/>
      <c r="D409" s="5"/>
      <c r="E409" s="16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</row>
    <row r="410" spans="1:60" x14ac:dyDescent="0.25">
      <c r="A410" s="5"/>
      <c r="B410" s="5"/>
      <c r="C410" s="5"/>
      <c r="D410" s="5"/>
      <c r="E410" s="16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</row>
    <row r="411" spans="1:60" x14ac:dyDescent="0.25">
      <c r="A411" s="5"/>
      <c r="B411" s="5"/>
      <c r="C411" s="5"/>
      <c r="D411" s="5"/>
      <c r="E411" s="16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</row>
    <row r="412" spans="1:60" x14ac:dyDescent="0.25">
      <c r="A412" s="5"/>
      <c r="B412" s="5"/>
      <c r="C412" s="5"/>
      <c r="D412" s="5"/>
      <c r="E412" s="16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</row>
    <row r="413" spans="1:60" x14ac:dyDescent="0.25">
      <c r="A413" s="5"/>
      <c r="B413" s="5"/>
      <c r="C413" s="5"/>
      <c r="D413" s="5"/>
      <c r="E413" s="16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</row>
    <row r="414" spans="1:60" x14ac:dyDescent="0.25">
      <c r="A414" s="5"/>
      <c r="B414" s="5"/>
      <c r="C414" s="5"/>
      <c r="D414" s="5"/>
      <c r="E414" s="16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</row>
    <row r="415" spans="1:60" x14ac:dyDescent="0.25">
      <c r="A415" s="5"/>
      <c r="B415" s="5"/>
      <c r="C415" s="5"/>
      <c r="D415" s="5"/>
      <c r="E415" s="16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</row>
    <row r="416" spans="1:60" x14ac:dyDescent="0.25">
      <c r="A416" s="5"/>
      <c r="B416" s="5"/>
      <c r="C416" s="5"/>
      <c r="D416" s="5"/>
      <c r="E416" s="16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</row>
    <row r="417" spans="1:60" x14ac:dyDescent="0.25">
      <c r="A417" s="5"/>
      <c r="B417" s="5"/>
      <c r="C417" s="5"/>
      <c r="D417" s="5"/>
      <c r="E417" s="16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</row>
    <row r="418" spans="1:60" x14ac:dyDescent="0.25">
      <c r="A418" s="5"/>
      <c r="B418" s="5"/>
      <c r="C418" s="5"/>
      <c r="D418" s="5"/>
      <c r="E418" s="16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</row>
    <row r="419" spans="1:60" x14ac:dyDescent="0.25">
      <c r="A419" s="5"/>
      <c r="B419" s="5"/>
      <c r="C419" s="5"/>
      <c r="D419" s="5"/>
      <c r="E419" s="16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</row>
    <row r="420" spans="1:60" x14ac:dyDescent="0.25">
      <c r="A420" s="5"/>
      <c r="B420" s="5"/>
      <c r="C420" s="5"/>
      <c r="D420" s="5"/>
      <c r="E420" s="16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</row>
    <row r="421" spans="1:60" x14ac:dyDescent="0.25">
      <c r="A421" s="5"/>
      <c r="B421" s="5"/>
      <c r="C421" s="5"/>
      <c r="D421" s="5"/>
      <c r="E421" s="16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</row>
    <row r="422" spans="1:60" x14ac:dyDescent="0.25">
      <c r="A422" s="5"/>
      <c r="B422" s="5"/>
      <c r="C422" s="5"/>
      <c r="D422" s="5"/>
      <c r="E422" s="16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</row>
    <row r="423" spans="1:60" x14ac:dyDescent="0.25">
      <c r="A423" s="5"/>
      <c r="B423" s="5"/>
      <c r="C423" s="5"/>
      <c r="D423" s="5"/>
      <c r="E423" s="16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</row>
    <row r="424" spans="1:60" x14ac:dyDescent="0.25">
      <c r="A424" s="5"/>
      <c r="B424" s="5"/>
      <c r="C424" s="5"/>
      <c r="D424" s="5"/>
      <c r="E424" s="16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</row>
    <row r="425" spans="1:60" x14ac:dyDescent="0.25">
      <c r="A425" s="5"/>
      <c r="B425" s="5"/>
      <c r="C425" s="5"/>
      <c r="D425" s="5"/>
      <c r="E425" s="16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</row>
    <row r="426" spans="1:60" x14ac:dyDescent="0.25">
      <c r="A426" s="5"/>
      <c r="B426" s="5"/>
      <c r="C426" s="5"/>
      <c r="D426" s="5"/>
      <c r="E426" s="16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</row>
    <row r="427" spans="1:60" x14ac:dyDescent="0.25">
      <c r="A427" s="5"/>
      <c r="B427" s="5"/>
      <c r="C427" s="5"/>
      <c r="D427" s="5"/>
      <c r="E427" s="16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</row>
    <row r="428" spans="1:60" x14ac:dyDescent="0.25">
      <c r="A428" s="5"/>
      <c r="B428" s="5"/>
      <c r="C428" s="5"/>
      <c r="D428" s="5"/>
      <c r="E428" s="16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</row>
    <row r="429" spans="1:60" x14ac:dyDescent="0.25">
      <c r="A429" s="5"/>
      <c r="B429" s="5"/>
      <c r="C429" s="5"/>
      <c r="D429" s="5"/>
      <c r="E429" s="16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</row>
    <row r="430" spans="1:60" x14ac:dyDescent="0.25">
      <c r="A430" s="5"/>
      <c r="B430" s="5"/>
      <c r="C430" s="5"/>
      <c r="D430" s="5"/>
      <c r="E430" s="16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</row>
  </sheetData>
  <sheetProtection selectLockedCells="1" selectUnlockedCells="1"/>
  <dataConsolidate/>
  <mergeCells count="78">
    <mergeCell ref="AA7:AA8"/>
    <mergeCell ref="R7:R8"/>
    <mergeCell ref="L7:L8"/>
    <mergeCell ref="U7:U8"/>
    <mergeCell ref="K7:K8"/>
    <mergeCell ref="AK7:AK8"/>
    <mergeCell ref="AB6:AG6"/>
    <mergeCell ref="AB7:AB8"/>
    <mergeCell ref="AI7:AI8"/>
    <mergeCell ref="AH7:AH8"/>
    <mergeCell ref="AF7:AF8"/>
    <mergeCell ref="AE7:AE8"/>
    <mergeCell ref="AJ7:AJ8"/>
    <mergeCell ref="AC7:AC8"/>
    <mergeCell ref="O7:O8"/>
    <mergeCell ref="S7:S8"/>
    <mergeCell ref="T7:T8"/>
    <mergeCell ref="S6:AA6"/>
    <mergeCell ref="AH6:AK6"/>
    <mergeCell ref="AD7:AD8"/>
    <mergeCell ref="AG7:AG8"/>
    <mergeCell ref="I2:K2"/>
    <mergeCell ref="Z7:Z8"/>
    <mergeCell ref="X7:X8"/>
    <mergeCell ref="V7:V8"/>
    <mergeCell ref="K6:N6"/>
    <mergeCell ref="O6:R6"/>
    <mergeCell ref="P7:P8"/>
    <mergeCell ref="W7:W8"/>
    <mergeCell ref="J7:J8"/>
    <mergeCell ref="Y7:Y8"/>
    <mergeCell ref="M7:M8"/>
    <mergeCell ref="N7:N8"/>
    <mergeCell ref="Q7:Q8"/>
    <mergeCell ref="A6:A8"/>
    <mergeCell ref="H7:H8"/>
    <mergeCell ref="I7:I8"/>
    <mergeCell ref="F7:F8"/>
    <mergeCell ref="C6:C8"/>
    <mergeCell ref="B6:B8"/>
    <mergeCell ref="G7:G8"/>
    <mergeCell ref="D6:D8"/>
    <mergeCell ref="E6:E8"/>
    <mergeCell ref="F6:G6"/>
    <mergeCell ref="H6:J6"/>
    <mergeCell ref="A1:G2"/>
    <mergeCell ref="A4:BH4"/>
    <mergeCell ref="A5:BH5"/>
    <mergeCell ref="AY6:BB6"/>
    <mergeCell ref="BB7:BB8"/>
    <mergeCell ref="BA7:BA8"/>
    <mergeCell ref="AZ7:AZ8"/>
    <mergeCell ref="AY7:AY8"/>
    <mergeCell ref="AT7:AT8"/>
    <mergeCell ref="AU7:AU8"/>
    <mergeCell ref="AV7:AV8"/>
    <mergeCell ref="AW7:AW8"/>
    <mergeCell ref="AT6:AX6"/>
    <mergeCell ref="AX7:AX8"/>
    <mergeCell ref="AL6:AS6"/>
    <mergeCell ref="AP7:AP8"/>
    <mergeCell ref="BK6:BK8"/>
    <mergeCell ref="BC6:BH6"/>
    <mergeCell ref="BH7:BH8"/>
    <mergeCell ref="BG7:BG8"/>
    <mergeCell ref="BF7:BF8"/>
    <mergeCell ref="BE7:BE8"/>
    <mergeCell ref="BD7:BD8"/>
    <mergeCell ref="BC7:BC8"/>
    <mergeCell ref="BI6:BI8"/>
    <mergeCell ref="BJ6:BJ8"/>
    <mergeCell ref="AR7:AR8"/>
    <mergeCell ref="AS7:AS8"/>
    <mergeCell ref="AO7:AO8"/>
    <mergeCell ref="AL7:AL8"/>
    <mergeCell ref="AM7:AM8"/>
    <mergeCell ref="AN7:AN8"/>
    <mergeCell ref="AQ7:AQ8"/>
  </mergeCells>
  <hyperlinks>
    <hyperlink ref="I2:K2" location="Инструкция!A1" display="СМОТРИ ИНСТРУКЦИЮ!!!!"/>
    <hyperlink ref="E9" r:id="rId1"/>
    <hyperlink ref="P12" r:id="rId2"/>
  </hyperlinks>
  <pageMargins left="0" right="0" top="0" bottom="0" header="0.31496062992125984" footer="0.31496062992125984"/>
  <pageSetup paperSize="8" scale="83" firstPageNumber="0" fitToWidth="5" fitToHeight="3" orientation="landscape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71"/>
  <sheetViews>
    <sheetView zoomScale="75" zoomScaleNormal="75" workbookViewId="0">
      <selection activeCell="I24" sqref="I24:P26"/>
    </sheetView>
  </sheetViews>
  <sheetFormatPr defaultRowHeight="18.75" x14ac:dyDescent="0.3"/>
  <cols>
    <col min="8" max="8" width="9.7109375" customWidth="1"/>
    <col min="9" max="9" width="10.140625" style="4" customWidth="1"/>
  </cols>
  <sheetData>
    <row r="1" spans="1:55" ht="15" customHeight="1" x14ac:dyDescent="0.25">
      <c r="A1" s="68" t="s">
        <v>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ht="15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5" customHeight="1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ht="15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ht="15" x14ac:dyDescent="0.25">
      <c r="A5" s="69" t="s">
        <v>66</v>
      </c>
      <c r="B5" s="69"/>
      <c r="C5" s="69"/>
      <c r="D5" s="69"/>
      <c r="E5" s="69"/>
      <c r="F5" s="69"/>
      <c r="G5" s="69"/>
      <c r="H5" s="69"/>
      <c r="I5" s="69" t="s">
        <v>67</v>
      </c>
      <c r="J5" s="69"/>
      <c r="K5" s="69"/>
      <c r="L5" s="69"/>
      <c r="M5" s="69"/>
      <c r="N5" s="69"/>
      <c r="O5" s="69"/>
      <c r="P5" s="69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ht="15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ht="15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ht="15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 ht="15" x14ac:dyDescent="0.25">
      <c r="A9" s="67" t="s">
        <v>55</v>
      </c>
      <c r="B9" s="67"/>
      <c r="C9" s="67"/>
      <c r="D9" s="67"/>
      <c r="E9" s="67"/>
      <c r="F9" s="67"/>
      <c r="G9" s="67"/>
      <c r="H9" s="67"/>
      <c r="I9" s="67" t="s">
        <v>68</v>
      </c>
      <c r="J9" s="67"/>
      <c r="K9" s="67"/>
      <c r="L9" s="67"/>
      <c r="M9" s="67"/>
      <c r="N9" s="67"/>
      <c r="O9" s="67"/>
      <c r="P9" s="67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ht="15.75" customHeight="1" x14ac:dyDescent="0.2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 ht="57" customHeight="1" x14ac:dyDescent="0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55" ht="15" x14ac:dyDescent="0.25">
      <c r="A12" s="67" t="s">
        <v>69</v>
      </c>
      <c r="B12" s="67"/>
      <c r="C12" s="67"/>
      <c r="D12" s="67"/>
      <c r="E12" s="67"/>
      <c r="F12" s="67"/>
      <c r="G12" s="67"/>
      <c r="H12" s="67"/>
      <c r="I12" s="67" t="s">
        <v>70</v>
      </c>
      <c r="J12" s="67"/>
      <c r="K12" s="67"/>
      <c r="L12" s="67"/>
      <c r="M12" s="67"/>
      <c r="N12" s="67"/>
      <c r="O12" s="67"/>
      <c r="P12" s="67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ht="15" x14ac:dyDescent="0.2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ht="91.5" customHeight="1" x14ac:dyDescent="0.2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5" ht="15" x14ac:dyDescent="0.25">
      <c r="A15" s="67" t="s">
        <v>47</v>
      </c>
      <c r="B15" s="67"/>
      <c r="C15" s="67"/>
      <c r="D15" s="67"/>
      <c r="E15" s="67"/>
      <c r="F15" s="67"/>
      <c r="G15" s="67"/>
      <c r="H15" s="67"/>
      <c r="I15" s="67" t="s">
        <v>70</v>
      </c>
      <c r="J15" s="67"/>
      <c r="K15" s="67"/>
      <c r="L15" s="67"/>
      <c r="M15" s="67"/>
      <c r="N15" s="67"/>
      <c r="O15" s="67"/>
      <c r="P15" s="67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 ht="15" x14ac:dyDescent="0.2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 ht="102" customHeight="1" x14ac:dyDescent="0.2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 ht="15" x14ac:dyDescent="0.25">
      <c r="A18" s="67" t="s">
        <v>71</v>
      </c>
      <c r="B18" s="67"/>
      <c r="C18" s="67"/>
      <c r="D18" s="67"/>
      <c r="E18" s="67"/>
      <c r="F18" s="67"/>
      <c r="G18" s="67"/>
      <c r="H18" s="67"/>
      <c r="I18" s="67" t="s">
        <v>70</v>
      </c>
      <c r="J18" s="67"/>
      <c r="K18" s="67"/>
      <c r="L18" s="67"/>
      <c r="M18" s="67"/>
      <c r="N18" s="67"/>
      <c r="O18" s="67"/>
      <c r="P18" s="67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ht="15" x14ac:dyDescent="0.2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ht="69.75" customHeight="1" x14ac:dyDescent="0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ht="15" x14ac:dyDescent="0.25">
      <c r="A21" s="67" t="s">
        <v>49</v>
      </c>
      <c r="B21" s="67"/>
      <c r="C21" s="67"/>
      <c r="D21" s="67"/>
      <c r="E21" s="67"/>
      <c r="F21" s="67"/>
      <c r="G21" s="67"/>
      <c r="H21" s="67"/>
      <c r="I21" s="67" t="s">
        <v>72</v>
      </c>
      <c r="J21" s="67"/>
      <c r="K21" s="67"/>
      <c r="L21" s="67"/>
      <c r="M21" s="67"/>
      <c r="N21" s="67"/>
      <c r="O21" s="67"/>
      <c r="P21" s="67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ht="15" x14ac:dyDescent="0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 ht="73.5" customHeight="1" x14ac:dyDescent="0.2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 ht="52.5" customHeight="1" x14ac:dyDescent="0.25">
      <c r="A24" s="67" t="s">
        <v>73</v>
      </c>
      <c r="B24" s="67"/>
      <c r="C24" s="67"/>
      <c r="D24" s="67"/>
      <c r="E24" s="67"/>
      <c r="F24" s="67"/>
      <c r="G24" s="67"/>
      <c r="H24" s="67"/>
      <c r="I24" s="67" t="s">
        <v>74</v>
      </c>
      <c r="J24" s="67"/>
      <c r="K24" s="67"/>
      <c r="L24" s="67"/>
      <c r="M24" s="67"/>
      <c r="N24" s="67"/>
      <c r="O24" s="67"/>
      <c r="P24" s="67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 ht="57.75" customHeight="1" x14ac:dyDescent="0.2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 ht="54.75" customHeight="1" x14ac:dyDescent="0.2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ht="15" x14ac:dyDescent="0.25">
      <c r="A27" s="67" t="s">
        <v>75</v>
      </c>
      <c r="B27" s="67"/>
      <c r="C27" s="67"/>
      <c r="D27" s="67"/>
      <c r="E27" s="67"/>
      <c r="F27" s="67"/>
      <c r="G27" s="67"/>
      <c r="H27" s="67"/>
      <c r="I27" s="67" t="s">
        <v>76</v>
      </c>
      <c r="J27" s="67"/>
      <c r="K27" s="67"/>
      <c r="L27" s="67"/>
      <c r="M27" s="67"/>
      <c r="N27" s="67"/>
      <c r="O27" s="67"/>
      <c r="P27" s="67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ht="15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 ht="85.5" customHeight="1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 ht="15" x14ac:dyDescent="0.25">
      <c r="A30" s="67" t="s">
        <v>14</v>
      </c>
      <c r="B30" s="67"/>
      <c r="C30" s="67"/>
      <c r="D30" s="67"/>
      <c r="E30" s="67"/>
      <c r="F30" s="67"/>
      <c r="G30" s="67"/>
      <c r="H30" s="67"/>
      <c r="I30" s="67" t="s">
        <v>77</v>
      </c>
      <c r="J30" s="67"/>
      <c r="K30" s="67"/>
      <c r="L30" s="67"/>
      <c r="M30" s="67"/>
      <c r="N30" s="67"/>
      <c r="O30" s="67"/>
      <c r="P30" s="67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ht="15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ht="155.25" customHeight="1" x14ac:dyDescent="0.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spans="1:55" ht="15" x14ac:dyDescent="0.25">
      <c r="A33" s="67" t="s">
        <v>83</v>
      </c>
      <c r="B33" s="67"/>
      <c r="C33" s="67"/>
      <c r="D33" s="67"/>
      <c r="E33" s="67"/>
      <c r="F33" s="67"/>
      <c r="G33" s="67"/>
      <c r="H33" s="67"/>
      <c r="I33" s="67" t="s">
        <v>78</v>
      </c>
      <c r="J33" s="67"/>
      <c r="K33" s="67"/>
      <c r="L33" s="67"/>
      <c r="M33" s="67"/>
      <c r="N33" s="67"/>
      <c r="O33" s="67"/>
      <c r="P33" s="67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 ht="15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 ht="142.5" customHeight="1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1:55" ht="15" x14ac:dyDescent="0.25">
      <c r="A36" s="67" t="s">
        <v>79</v>
      </c>
      <c r="B36" s="67"/>
      <c r="C36" s="67"/>
      <c r="D36" s="67"/>
      <c r="E36" s="67"/>
      <c r="F36" s="67"/>
      <c r="G36" s="67"/>
      <c r="H36" s="67"/>
      <c r="I36" s="67" t="s">
        <v>80</v>
      </c>
      <c r="J36" s="67"/>
      <c r="K36" s="67"/>
      <c r="L36" s="67"/>
      <c r="M36" s="67"/>
      <c r="N36" s="67"/>
      <c r="O36" s="67"/>
      <c r="P36" s="67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 ht="15" x14ac:dyDescent="0.2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55" ht="78" customHeight="1" x14ac:dyDescent="0.2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1:55" ht="15" x14ac:dyDescent="0.25">
      <c r="A39" s="67" t="s">
        <v>81</v>
      </c>
      <c r="B39" s="67"/>
      <c r="C39" s="67"/>
      <c r="D39" s="67"/>
      <c r="E39" s="67"/>
      <c r="F39" s="67"/>
      <c r="G39" s="67"/>
      <c r="H39" s="67"/>
      <c r="I39" s="67" t="s">
        <v>82</v>
      </c>
      <c r="J39" s="67"/>
      <c r="K39" s="67"/>
      <c r="L39" s="67"/>
      <c r="M39" s="67"/>
      <c r="N39" s="67"/>
      <c r="O39" s="67"/>
      <c r="P39" s="67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1:55" ht="15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1:55" ht="81.75" customHeight="1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ht="15" customHeight="1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 ht="15" customHeight="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ht="15" customHeight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1:55" ht="15" customHeight="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55" ht="15" customHeigh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spans="1:55" ht="15" customHeight="1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55" ht="15" customHeight="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ht="15" customHeigh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1:55" ht="15" customHeight="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  <row r="51" spans="1:55" ht="15" customHeigh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 ht="15" customHeight="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ht="15" customHeigh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 ht="1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55" ht="1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spans="1:55" ht="1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</row>
    <row r="57" spans="1:55" ht="1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</row>
    <row r="58" spans="1:55" ht="1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</row>
    <row r="59" spans="1:55" ht="1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</row>
    <row r="60" spans="1:55" ht="1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</row>
    <row r="61" spans="1:55" ht="1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</row>
    <row r="62" spans="1:55" ht="1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</row>
    <row r="63" spans="1:55" ht="1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</row>
    <row r="64" spans="1:55" ht="1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</row>
    <row r="65" spans="1:55" ht="1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</row>
    <row r="66" spans="1:55" ht="1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</row>
    <row r="67" spans="1:55" ht="1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</row>
    <row r="68" spans="1:55" ht="1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</row>
    <row r="69" spans="1:55" ht="1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</row>
    <row r="70" spans="1:55" ht="1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1:55" ht="1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1:55" ht="1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</row>
    <row r="73" spans="1:55" ht="1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</row>
    <row r="74" spans="1:55" ht="1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</row>
    <row r="75" spans="1:55" ht="1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</row>
    <row r="76" spans="1:55" ht="1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</row>
    <row r="77" spans="1:55" ht="1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</row>
    <row r="78" spans="1:55" ht="1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</row>
    <row r="79" spans="1:55" ht="1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</row>
    <row r="80" spans="1:55" ht="1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</row>
    <row r="81" spans="1:55" ht="1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</row>
    <row r="82" spans="1:55" ht="1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</row>
    <row r="83" spans="1:55" ht="1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</row>
    <row r="84" spans="1:55" ht="1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</row>
    <row r="85" spans="1:55" ht="1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</row>
    <row r="86" spans="1:55" ht="1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</row>
    <row r="87" spans="1:55" ht="1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</row>
    <row r="88" spans="1:55" ht="1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</row>
    <row r="89" spans="1:55" ht="1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</row>
    <row r="90" spans="1:55" ht="1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</row>
    <row r="91" spans="1:55" ht="1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</row>
    <row r="92" spans="1:55" ht="1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</row>
    <row r="93" spans="1:55" ht="1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</row>
    <row r="94" spans="1:55" ht="15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</row>
    <row r="95" spans="1:55" ht="15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</row>
    <row r="96" spans="1:55" ht="15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</row>
    <row r="97" spans="1:55" ht="1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</row>
    <row r="98" spans="1:55" ht="1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</row>
    <row r="99" spans="1:55" ht="1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</row>
    <row r="100" spans="1:55" ht="1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</row>
    <row r="101" spans="1:55" ht="1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</row>
    <row r="102" spans="1:55" ht="1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</row>
    <row r="103" spans="1:55" ht="1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</row>
    <row r="104" spans="1:55" ht="1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</row>
    <row r="105" spans="1:55" ht="15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</row>
    <row r="106" spans="1:55" ht="15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</row>
    <row r="107" spans="1:55" ht="1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</row>
    <row r="108" spans="1:55" ht="1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</row>
    <row r="109" spans="1:55" ht="1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</row>
    <row r="110" spans="1:55" ht="1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</row>
    <row r="111" spans="1:55" ht="1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</row>
    <row r="112" spans="1:55" ht="1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</row>
    <row r="113" spans="1:55" ht="1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</row>
    <row r="114" spans="1:55" ht="1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</row>
    <row r="115" spans="1:55" ht="1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</row>
    <row r="116" spans="1:55" ht="1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</row>
    <row r="117" spans="1:55" ht="1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</row>
    <row r="118" spans="1:55" ht="1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</row>
    <row r="119" spans="1:55" ht="1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</row>
    <row r="120" spans="1:55" ht="1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</row>
    <row r="121" spans="1:55" ht="1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</row>
    <row r="122" spans="1:55" ht="1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</row>
    <row r="123" spans="1:55" x14ac:dyDescent="0.3">
      <c r="A123" s="6"/>
      <c r="B123" s="6"/>
      <c r="C123" s="6"/>
      <c r="D123" s="6"/>
      <c r="E123" s="6"/>
      <c r="F123" s="6"/>
      <c r="G123" s="6"/>
      <c r="H123" s="6"/>
      <c r="I123" s="13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</row>
    <row r="124" spans="1:55" x14ac:dyDescent="0.3">
      <c r="A124" s="6"/>
      <c r="B124" s="6"/>
      <c r="C124" s="6"/>
      <c r="D124" s="6"/>
      <c r="E124" s="6"/>
      <c r="F124" s="6"/>
      <c r="G124" s="6"/>
      <c r="H124" s="6"/>
      <c r="I124" s="13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</row>
    <row r="125" spans="1:55" x14ac:dyDescent="0.3">
      <c r="A125" s="6"/>
      <c r="B125" s="6"/>
      <c r="C125" s="6"/>
      <c r="D125" s="6"/>
      <c r="E125" s="6"/>
      <c r="F125" s="6"/>
      <c r="G125" s="6"/>
      <c r="H125" s="6"/>
      <c r="I125" s="13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</row>
    <row r="126" spans="1:55" x14ac:dyDescent="0.3">
      <c r="A126" s="6"/>
      <c r="B126" s="6"/>
      <c r="C126" s="6"/>
      <c r="D126" s="6"/>
      <c r="E126" s="6"/>
      <c r="F126" s="6"/>
      <c r="G126" s="6"/>
      <c r="H126" s="6"/>
      <c r="I126" s="13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</row>
    <row r="127" spans="1:55" x14ac:dyDescent="0.3">
      <c r="A127" s="6"/>
      <c r="B127" s="6"/>
      <c r="C127" s="6"/>
      <c r="D127" s="6"/>
      <c r="E127" s="6"/>
      <c r="F127" s="6"/>
      <c r="G127" s="6"/>
      <c r="H127" s="6"/>
      <c r="I127" s="13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</row>
    <row r="128" spans="1:55" x14ac:dyDescent="0.3">
      <c r="A128" s="6"/>
      <c r="B128" s="6"/>
      <c r="C128" s="6"/>
      <c r="D128" s="6"/>
      <c r="E128" s="6"/>
      <c r="F128" s="6"/>
      <c r="G128" s="6"/>
      <c r="H128" s="6"/>
      <c r="I128" s="13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</row>
    <row r="129" spans="1:55" x14ac:dyDescent="0.3">
      <c r="A129" s="6"/>
      <c r="B129" s="6"/>
      <c r="C129" s="6"/>
      <c r="D129" s="6"/>
      <c r="E129" s="6"/>
      <c r="F129" s="6"/>
      <c r="G129" s="6"/>
      <c r="H129" s="6"/>
      <c r="I129" s="13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</row>
    <row r="130" spans="1:55" x14ac:dyDescent="0.3">
      <c r="A130" s="6"/>
      <c r="B130" s="6"/>
      <c r="C130" s="6"/>
      <c r="D130" s="6"/>
      <c r="E130" s="6"/>
      <c r="F130" s="6"/>
      <c r="G130" s="6"/>
      <c r="H130" s="6"/>
      <c r="I130" s="13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</row>
    <row r="131" spans="1:55" x14ac:dyDescent="0.3">
      <c r="A131" s="6"/>
      <c r="B131" s="6"/>
      <c r="C131" s="6"/>
      <c r="D131" s="6"/>
      <c r="E131" s="6"/>
      <c r="F131" s="6"/>
      <c r="G131" s="6"/>
      <c r="H131" s="6"/>
      <c r="I131" s="13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</row>
    <row r="132" spans="1:55" x14ac:dyDescent="0.3">
      <c r="A132" s="6"/>
      <c r="B132" s="6"/>
      <c r="C132" s="6"/>
      <c r="D132" s="6"/>
      <c r="E132" s="6"/>
      <c r="F132" s="6"/>
      <c r="G132" s="6"/>
      <c r="H132" s="6"/>
      <c r="I132" s="13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</row>
    <row r="133" spans="1:55" x14ac:dyDescent="0.3">
      <c r="A133" s="6"/>
      <c r="B133" s="6"/>
      <c r="C133" s="6"/>
      <c r="D133" s="6"/>
      <c r="E133" s="6"/>
      <c r="F133" s="6"/>
      <c r="G133" s="6"/>
      <c r="H133" s="6"/>
      <c r="I133" s="13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</row>
    <row r="134" spans="1:55" x14ac:dyDescent="0.3">
      <c r="A134" s="6"/>
      <c r="B134" s="6"/>
      <c r="C134" s="6"/>
      <c r="D134" s="6"/>
      <c r="E134" s="6"/>
      <c r="F134" s="6"/>
      <c r="G134" s="6"/>
      <c r="H134" s="6"/>
      <c r="I134" s="13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</row>
    <row r="135" spans="1:55" x14ac:dyDescent="0.3">
      <c r="A135" s="6"/>
      <c r="B135" s="6"/>
      <c r="C135" s="6"/>
      <c r="D135" s="6"/>
      <c r="E135" s="6"/>
      <c r="F135" s="6"/>
      <c r="G135" s="6"/>
      <c r="H135" s="6"/>
      <c r="I135" s="13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</row>
    <row r="136" spans="1:55" x14ac:dyDescent="0.3">
      <c r="A136" s="6"/>
      <c r="B136" s="6"/>
      <c r="C136" s="6"/>
      <c r="D136" s="6"/>
      <c r="E136" s="6"/>
      <c r="F136" s="6"/>
      <c r="G136" s="6"/>
      <c r="H136" s="6"/>
      <c r="I136" s="13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</row>
    <row r="137" spans="1:55" x14ac:dyDescent="0.3">
      <c r="A137" s="6"/>
      <c r="B137" s="6"/>
      <c r="C137" s="6"/>
      <c r="D137" s="6"/>
      <c r="E137" s="6"/>
      <c r="F137" s="6"/>
      <c r="G137" s="6"/>
      <c r="H137" s="6"/>
      <c r="I137" s="13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</row>
    <row r="138" spans="1:55" x14ac:dyDescent="0.3">
      <c r="A138" s="6"/>
      <c r="B138" s="6"/>
      <c r="C138" s="6"/>
      <c r="D138" s="6"/>
      <c r="E138" s="6"/>
      <c r="F138" s="6"/>
      <c r="G138" s="6"/>
      <c r="H138" s="6"/>
      <c r="I138" s="13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</row>
    <row r="139" spans="1:55" x14ac:dyDescent="0.3">
      <c r="A139" s="6"/>
      <c r="B139" s="6"/>
      <c r="C139" s="6"/>
      <c r="D139" s="6"/>
      <c r="E139" s="6"/>
      <c r="F139" s="6"/>
      <c r="G139" s="6"/>
      <c r="H139" s="6"/>
      <c r="I139" s="13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</row>
    <row r="140" spans="1:55" x14ac:dyDescent="0.3">
      <c r="A140" s="6"/>
      <c r="B140" s="6"/>
      <c r="C140" s="6"/>
      <c r="D140" s="6"/>
      <c r="E140" s="6"/>
      <c r="F140" s="6"/>
      <c r="G140" s="6"/>
      <c r="H140" s="6"/>
      <c r="I140" s="13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</row>
    <row r="141" spans="1:55" x14ac:dyDescent="0.3">
      <c r="A141" s="6"/>
      <c r="B141" s="6"/>
      <c r="C141" s="6"/>
      <c r="D141" s="6"/>
      <c r="E141" s="6"/>
      <c r="F141" s="6"/>
      <c r="G141" s="6"/>
      <c r="H141" s="6"/>
      <c r="I141" s="13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</row>
    <row r="142" spans="1:55" x14ac:dyDescent="0.3">
      <c r="A142" s="6"/>
      <c r="B142" s="6"/>
      <c r="C142" s="6"/>
      <c r="D142" s="6"/>
      <c r="E142" s="6"/>
      <c r="F142" s="6"/>
      <c r="G142" s="6"/>
      <c r="H142" s="6"/>
      <c r="I142" s="13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</row>
    <row r="143" spans="1:55" x14ac:dyDescent="0.3">
      <c r="A143" s="6"/>
      <c r="B143" s="6"/>
      <c r="C143" s="6"/>
      <c r="D143" s="6"/>
      <c r="E143" s="6"/>
      <c r="F143" s="6"/>
      <c r="G143" s="6"/>
      <c r="H143" s="6"/>
      <c r="I143" s="13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</row>
    <row r="144" spans="1:55" x14ac:dyDescent="0.3">
      <c r="A144" s="6"/>
      <c r="B144" s="6"/>
      <c r="C144" s="6"/>
      <c r="D144" s="6"/>
      <c r="E144" s="6"/>
      <c r="F144" s="6"/>
      <c r="G144" s="6"/>
      <c r="H144" s="6"/>
      <c r="I144" s="13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</row>
    <row r="145" spans="1:55" x14ac:dyDescent="0.3">
      <c r="A145" s="6"/>
      <c r="B145" s="6"/>
      <c r="C145" s="6"/>
      <c r="D145" s="6"/>
      <c r="E145" s="6"/>
      <c r="F145" s="6"/>
      <c r="G145" s="6"/>
      <c r="H145" s="6"/>
      <c r="I145" s="13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</row>
    <row r="146" spans="1:55" x14ac:dyDescent="0.3">
      <c r="A146" s="6"/>
      <c r="B146" s="6"/>
      <c r="C146" s="6"/>
      <c r="D146" s="6"/>
      <c r="E146" s="6"/>
      <c r="F146" s="6"/>
      <c r="G146" s="6"/>
      <c r="H146" s="6"/>
      <c r="I146" s="13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</row>
    <row r="147" spans="1:55" x14ac:dyDescent="0.3">
      <c r="A147" s="6"/>
      <c r="B147" s="6"/>
      <c r="C147" s="6"/>
      <c r="D147" s="6"/>
      <c r="E147" s="6"/>
      <c r="F147" s="6"/>
      <c r="G147" s="6"/>
      <c r="H147" s="6"/>
      <c r="I147" s="13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</row>
    <row r="148" spans="1:55" x14ac:dyDescent="0.3">
      <c r="A148" s="6"/>
      <c r="B148" s="6"/>
      <c r="C148" s="6"/>
      <c r="D148" s="6"/>
      <c r="E148" s="6"/>
      <c r="F148" s="6"/>
      <c r="G148" s="6"/>
      <c r="H148" s="6"/>
      <c r="I148" s="13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</row>
    <row r="149" spans="1:55" x14ac:dyDescent="0.3">
      <c r="A149" s="6"/>
      <c r="B149" s="6"/>
      <c r="C149" s="6"/>
      <c r="D149" s="6"/>
      <c r="E149" s="6"/>
      <c r="F149" s="6"/>
      <c r="G149" s="6"/>
      <c r="H149" s="6"/>
      <c r="I149" s="13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</row>
    <row r="150" spans="1:55" x14ac:dyDescent="0.3">
      <c r="A150" s="6"/>
      <c r="B150" s="6"/>
      <c r="C150" s="6"/>
      <c r="D150" s="6"/>
      <c r="E150" s="6"/>
      <c r="F150" s="6"/>
      <c r="G150" s="6"/>
      <c r="H150" s="6"/>
      <c r="I150" s="13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</row>
    <row r="151" spans="1:55" x14ac:dyDescent="0.3">
      <c r="A151" s="6"/>
      <c r="B151" s="6"/>
      <c r="C151" s="6"/>
      <c r="D151" s="6"/>
      <c r="E151" s="6"/>
      <c r="F151" s="6"/>
      <c r="G151" s="6"/>
      <c r="H151" s="6"/>
      <c r="I151" s="13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</row>
    <row r="152" spans="1:55" x14ac:dyDescent="0.3">
      <c r="A152" s="6"/>
      <c r="B152" s="6"/>
      <c r="C152" s="6"/>
      <c r="D152" s="6"/>
      <c r="E152" s="6"/>
      <c r="F152" s="6"/>
      <c r="G152" s="6"/>
      <c r="H152" s="6"/>
      <c r="I152" s="13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</row>
    <row r="153" spans="1:55" x14ac:dyDescent="0.3">
      <c r="A153" s="6"/>
      <c r="B153" s="6"/>
      <c r="C153" s="6"/>
      <c r="D153" s="6"/>
      <c r="E153" s="6"/>
      <c r="F153" s="6"/>
      <c r="G153" s="6"/>
      <c r="H153" s="6"/>
      <c r="I153" s="13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</row>
    <row r="154" spans="1:55" x14ac:dyDescent="0.3">
      <c r="A154" s="6"/>
      <c r="B154" s="6"/>
      <c r="C154" s="6"/>
      <c r="D154" s="6"/>
      <c r="E154" s="6"/>
      <c r="F154" s="6"/>
      <c r="G154" s="6"/>
      <c r="H154" s="6"/>
      <c r="I154" s="13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</row>
    <row r="155" spans="1:55" x14ac:dyDescent="0.3">
      <c r="A155" s="6"/>
      <c r="B155" s="6"/>
      <c r="C155" s="6"/>
      <c r="D155" s="6"/>
      <c r="E155" s="6"/>
      <c r="F155" s="6"/>
      <c r="G155" s="6"/>
      <c r="H155" s="6"/>
      <c r="I155" s="13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</row>
    <row r="156" spans="1:55" x14ac:dyDescent="0.3">
      <c r="A156" s="6"/>
      <c r="B156" s="6"/>
      <c r="C156" s="6"/>
      <c r="D156" s="6"/>
      <c r="E156" s="6"/>
      <c r="F156" s="6"/>
      <c r="G156" s="6"/>
      <c r="H156" s="6"/>
      <c r="I156" s="13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</row>
    <row r="157" spans="1:55" x14ac:dyDescent="0.3">
      <c r="A157" s="6"/>
      <c r="B157" s="6"/>
      <c r="C157" s="6"/>
      <c r="D157" s="6"/>
      <c r="E157" s="6"/>
      <c r="F157" s="6"/>
      <c r="G157" s="6"/>
      <c r="H157" s="6"/>
      <c r="I157" s="13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</row>
    <row r="158" spans="1:55" x14ac:dyDescent="0.3">
      <c r="A158" s="6"/>
      <c r="B158" s="6"/>
      <c r="C158" s="6"/>
      <c r="D158" s="6"/>
      <c r="E158" s="6"/>
      <c r="F158" s="6"/>
      <c r="G158" s="6"/>
      <c r="H158" s="6"/>
      <c r="I158" s="13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</row>
    <row r="159" spans="1:55" x14ac:dyDescent="0.3">
      <c r="A159" s="6"/>
      <c r="B159" s="6"/>
      <c r="C159" s="6"/>
      <c r="D159" s="6"/>
      <c r="E159" s="6"/>
      <c r="F159" s="6"/>
      <c r="G159" s="6"/>
      <c r="H159" s="6"/>
      <c r="I159" s="13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</row>
    <row r="160" spans="1:55" x14ac:dyDescent="0.3">
      <c r="A160" s="6"/>
      <c r="B160" s="6"/>
      <c r="C160" s="6"/>
      <c r="D160" s="6"/>
      <c r="E160" s="6"/>
      <c r="F160" s="6"/>
      <c r="G160" s="6"/>
      <c r="H160" s="6"/>
      <c r="I160" s="13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</row>
    <row r="161" spans="1:55" x14ac:dyDescent="0.3">
      <c r="A161" s="6"/>
      <c r="B161" s="6"/>
      <c r="C161" s="6"/>
      <c r="D161" s="6"/>
      <c r="E161" s="6"/>
      <c r="F161" s="6"/>
      <c r="G161" s="6"/>
      <c r="H161" s="6"/>
      <c r="I161" s="13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</row>
    <row r="162" spans="1:55" x14ac:dyDescent="0.3">
      <c r="A162" s="6"/>
      <c r="B162" s="6"/>
      <c r="C162" s="6"/>
      <c r="D162" s="6"/>
      <c r="E162" s="6"/>
      <c r="F162" s="6"/>
      <c r="G162" s="6"/>
      <c r="H162" s="6"/>
      <c r="I162" s="13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</row>
    <row r="163" spans="1:55" x14ac:dyDescent="0.3">
      <c r="A163" s="6"/>
      <c r="B163" s="6"/>
      <c r="C163" s="6"/>
      <c r="D163" s="6"/>
      <c r="E163" s="6"/>
      <c r="F163" s="6"/>
      <c r="G163" s="6"/>
      <c r="H163" s="6"/>
      <c r="I163" s="13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</row>
    <row r="164" spans="1:55" x14ac:dyDescent="0.3">
      <c r="A164" s="6"/>
      <c r="B164" s="6"/>
      <c r="C164" s="6"/>
      <c r="D164" s="6"/>
      <c r="E164" s="6"/>
      <c r="F164" s="6"/>
      <c r="G164" s="6"/>
      <c r="H164" s="6"/>
      <c r="I164" s="13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</row>
    <row r="165" spans="1:55" x14ac:dyDescent="0.3">
      <c r="A165" s="6"/>
      <c r="B165" s="6"/>
      <c r="C165" s="6"/>
      <c r="D165" s="6"/>
      <c r="E165" s="6"/>
      <c r="F165" s="6"/>
      <c r="G165" s="6"/>
      <c r="H165" s="6"/>
      <c r="I165" s="13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</row>
    <row r="166" spans="1:55" x14ac:dyDescent="0.3">
      <c r="A166" s="6"/>
      <c r="B166" s="6"/>
      <c r="C166" s="6"/>
      <c r="D166" s="6"/>
      <c r="E166" s="6"/>
      <c r="F166" s="6"/>
      <c r="G166" s="6"/>
      <c r="H166" s="6"/>
      <c r="I166" s="13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</row>
    <row r="167" spans="1:55" x14ac:dyDescent="0.3">
      <c r="A167" s="6"/>
      <c r="B167" s="6"/>
      <c r="C167" s="6"/>
      <c r="D167" s="6"/>
      <c r="E167" s="6"/>
      <c r="F167" s="6"/>
      <c r="G167" s="6"/>
      <c r="H167" s="6"/>
      <c r="I167" s="13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</row>
    <row r="168" spans="1:55" x14ac:dyDescent="0.3">
      <c r="A168" s="6"/>
      <c r="B168" s="6"/>
      <c r="C168" s="6"/>
      <c r="D168" s="6"/>
      <c r="E168" s="6"/>
      <c r="F168" s="6"/>
      <c r="G168" s="6"/>
      <c r="H168" s="6"/>
      <c r="I168" s="13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</row>
    <row r="169" spans="1:55" x14ac:dyDescent="0.3">
      <c r="A169" s="6"/>
      <c r="B169" s="6"/>
      <c r="C169" s="6"/>
      <c r="D169" s="6"/>
      <c r="E169" s="6"/>
      <c r="F169" s="6"/>
      <c r="G169" s="6"/>
      <c r="H169" s="6"/>
      <c r="I169" s="13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</row>
    <row r="170" spans="1:55" x14ac:dyDescent="0.3">
      <c r="A170" s="6"/>
      <c r="B170" s="6"/>
      <c r="C170" s="6"/>
      <c r="D170" s="6"/>
      <c r="E170" s="6"/>
      <c r="F170" s="6"/>
      <c r="G170" s="6"/>
      <c r="H170" s="6"/>
      <c r="I170" s="13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</row>
    <row r="171" spans="1:55" x14ac:dyDescent="0.3">
      <c r="A171" s="6"/>
      <c r="B171" s="6"/>
      <c r="C171" s="6"/>
      <c r="D171" s="6"/>
      <c r="E171" s="6"/>
      <c r="F171" s="6"/>
      <c r="G171" s="6"/>
      <c r="H171" s="6"/>
      <c r="I171" s="13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</row>
    <row r="172" spans="1:55" x14ac:dyDescent="0.3">
      <c r="A172" s="6"/>
      <c r="B172" s="6"/>
      <c r="C172" s="6"/>
      <c r="D172" s="6"/>
      <c r="E172" s="6"/>
      <c r="F172" s="6"/>
      <c r="G172" s="6"/>
      <c r="H172" s="6"/>
      <c r="I172" s="13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</row>
    <row r="173" spans="1:55" x14ac:dyDescent="0.3">
      <c r="A173" s="6"/>
      <c r="B173" s="6"/>
      <c r="C173" s="6"/>
      <c r="D173" s="6"/>
      <c r="E173" s="6"/>
      <c r="F173" s="6"/>
      <c r="G173" s="6"/>
      <c r="H173" s="6"/>
      <c r="I173" s="13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</row>
    <row r="174" spans="1:55" x14ac:dyDescent="0.3">
      <c r="A174" s="6"/>
      <c r="B174" s="6"/>
      <c r="C174" s="6"/>
      <c r="D174" s="6"/>
      <c r="E174" s="6"/>
      <c r="F174" s="6"/>
      <c r="G174" s="6"/>
      <c r="H174" s="6"/>
      <c r="I174" s="13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</row>
    <row r="175" spans="1:55" x14ac:dyDescent="0.3">
      <c r="A175" s="6"/>
      <c r="B175" s="6"/>
      <c r="C175" s="6"/>
      <c r="D175" s="6"/>
      <c r="E175" s="6"/>
      <c r="F175" s="6"/>
      <c r="G175" s="6"/>
      <c r="H175" s="6"/>
      <c r="I175" s="13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</row>
    <row r="176" spans="1:55" x14ac:dyDescent="0.3">
      <c r="A176" s="6"/>
      <c r="B176" s="6"/>
      <c r="C176" s="6"/>
      <c r="D176" s="6"/>
      <c r="E176" s="6"/>
      <c r="F176" s="6"/>
      <c r="G176" s="6"/>
      <c r="H176" s="6"/>
      <c r="I176" s="13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</row>
    <row r="177" spans="1:55" x14ac:dyDescent="0.3">
      <c r="A177" s="6"/>
      <c r="B177" s="6"/>
      <c r="C177" s="6"/>
      <c r="D177" s="6"/>
      <c r="E177" s="6"/>
      <c r="F177" s="6"/>
      <c r="G177" s="6"/>
      <c r="H177" s="6"/>
      <c r="I177" s="13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</row>
    <row r="178" spans="1:55" x14ac:dyDescent="0.3">
      <c r="A178" s="6"/>
      <c r="B178" s="6"/>
      <c r="C178" s="6"/>
      <c r="D178" s="6"/>
      <c r="E178" s="6"/>
      <c r="F178" s="6"/>
      <c r="G178" s="6"/>
      <c r="H178" s="6"/>
      <c r="I178" s="13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</row>
    <row r="179" spans="1:55" x14ac:dyDescent="0.3">
      <c r="A179" s="6"/>
      <c r="B179" s="6"/>
      <c r="C179" s="6"/>
      <c r="D179" s="6"/>
      <c r="E179" s="6"/>
      <c r="F179" s="6"/>
      <c r="G179" s="6"/>
      <c r="H179" s="6"/>
      <c r="I179" s="13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</row>
    <row r="180" spans="1:55" x14ac:dyDescent="0.3">
      <c r="A180" s="6"/>
      <c r="B180" s="6"/>
      <c r="C180" s="6"/>
      <c r="D180" s="6"/>
      <c r="E180" s="6"/>
      <c r="F180" s="6"/>
      <c r="G180" s="6"/>
      <c r="H180" s="6"/>
      <c r="I180" s="13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</row>
    <row r="181" spans="1:55" x14ac:dyDescent="0.3">
      <c r="A181" s="6"/>
      <c r="B181" s="6"/>
      <c r="C181" s="6"/>
      <c r="D181" s="6"/>
      <c r="E181" s="6"/>
      <c r="F181" s="6"/>
      <c r="G181" s="6"/>
      <c r="H181" s="6"/>
      <c r="I181" s="13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</row>
    <row r="182" spans="1:55" x14ac:dyDescent="0.3">
      <c r="A182" s="6"/>
      <c r="B182" s="6"/>
      <c r="C182" s="6"/>
      <c r="D182" s="6"/>
      <c r="E182" s="6"/>
      <c r="F182" s="6"/>
      <c r="G182" s="6"/>
      <c r="H182" s="6"/>
      <c r="I182" s="13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</row>
    <row r="183" spans="1:55" x14ac:dyDescent="0.3">
      <c r="A183" s="6"/>
      <c r="B183" s="6"/>
      <c r="C183" s="6"/>
      <c r="D183" s="6"/>
      <c r="E183" s="6"/>
      <c r="F183" s="6"/>
      <c r="G183" s="6"/>
      <c r="H183" s="6"/>
      <c r="I183" s="13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</row>
    <row r="184" spans="1:55" x14ac:dyDescent="0.3">
      <c r="A184" s="6"/>
      <c r="B184" s="6"/>
      <c r="C184" s="6"/>
      <c r="D184" s="6"/>
      <c r="E184" s="6"/>
      <c r="F184" s="6"/>
      <c r="G184" s="6"/>
      <c r="H184" s="6"/>
      <c r="I184" s="13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</row>
    <row r="185" spans="1:55" x14ac:dyDescent="0.3">
      <c r="A185" s="6"/>
      <c r="B185" s="6"/>
      <c r="C185" s="6"/>
      <c r="D185" s="6"/>
      <c r="E185" s="6"/>
      <c r="F185" s="6"/>
      <c r="G185" s="6"/>
      <c r="H185" s="6"/>
      <c r="I185" s="13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</row>
    <row r="186" spans="1:55" x14ac:dyDescent="0.3">
      <c r="A186" s="6"/>
      <c r="B186" s="6"/>
      <c r="C186" s="6"/>
      <c r="D186" s="6"/>
      <c r="E186" s="6"/>
      <c r="F186" s="6"/>
      <c r="G186" s="6"/>
      <c r="H186" s="6"/>
      <c r="I186" s="13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</row>
    <row r="187" spans="1:55" x14ac:dyDescent="0.3">
      <c r="A187" s="6"/>
      <c r="B187" s="6"/>
      <c r="C187" s="6"/>
      <c r="D187" s="6"/>
      <c r="E187" s="6"/>
      <c r="F187" s="6"/>
      <c r="G187" s="6"/>
      <c r="H187" s="6"/>
      <c r="I187" s="13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</row>
    <row r="188" spans="1:55" x14ac:dyDescent="0.3">
      <c r="A188" s="6"/>
      <c r="B188" s="6"/>
      <c r="C188" s="6"/>
      <c r="D188" s="6"/>
      <c r="E188" s="6"/>
      <c r="F188" s="6"/>
      <c r="G188" s="6"/>
      <c r="H188" s="6"/>
      <c r="I188" s="13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</row>
    <row r="189" spans="1:55" x14ac:dyDescent="0.3">
      <c r="A189" s="6"/>
      <c r="B189" s="6"/>
      <c r="C189" s="6"/>
      <c r="D189" s="6"/>
      <c r="E189" s="6"/>
      <c r="F189" s="6"/>
      <c r="G189" s="6"/>
      <c r="H189" s="6"/>
      <c r="I189" s="13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</row>
    <row r="190" spans="1:55" x14ac:dyDescent="0.3">
      <c r="A190" s="6"/>
      <c r="B190" s="6"/>
      <c r="C190" s="6"/>
      <c r="D190" s="6"/>
      <c r="E190" s="6"/>
      <c r="F190" s="6"/>
      <c r="G190" s="6"/>
      <c r="H190" s="6"/>
      <c r="I190" s="13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</row>
    <row r="191" spans="1:55" x14ac:dyDescent="0.3">
      <c r="A191" s="6"/>
      <c r="B191" s="6"/>
      <c r="C191" s="6"/>
      <c r="D191" s="6"/>
      <c r="E191" s="6"/>
      <c r="F191" s="6"/>
      <c r="G191" s="6"/>
      <c r="H191" s="6"/>
      <c r="I191" s="13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</row>
    <row r="192" spans="1:55" x14ac:dyDescent="0.3">
      <c r="A192" s="6"/>
      <c r="B192" s="6"/>
      <c r="C192" s="6"/>
      <c r="D192" s="6"/>
      <c r="E192" s="6"/>
      <c r="F192" s="6"/>
      <c r="G192" s="6"/>
      <c r="H192" s="6"/>
      <c r="I192" s="13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</row>
    <row r="193" spans="1:55" x14ac:dyDescent="0.3">
      <c r="A193" s="6"/>
      <c r="B193" s="6"/>
      <c r="C193" s="6"/>
      <c r="D193" s="6"/>
      <c r="E193" s="6"/>
      <c r="F193" s="6"/>
      <c r="G193" s="6"/>
      <c r="H193" s="6"/>
      <c r="I193" s="13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</row>
    <row r="194" spans="1:55" x14ac:dyDescent="0.3">
      <c r="A194" s="6"/>
      <c r="B194" s="6"/>
      <c r="C194" s="6"/>
      <c r="D194" s="6"/>
      <c r="E194" s="6"/>
      <c r="F194" s="6"/>
      <c r="G194" s="6"/>
      <c r="H194" s="6"/>
      <c r="I194" s="13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</row>
    <row r="195" spans="1:55" x14ac:dyDescent="0.3">
      <c r="A195" s="6"/>
      <c r="B195" s="6"/>
      <c r="C195" s="6"/>
      <c r="D195" s="6"/>
      <c r="E195" s="6"/>
      <c r="F195" s="6"/>
      <c r="G195" s="6"/>
      <c r="H195" s="6"/>
      <c r="I195" s="13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</row>
    <row r="196" spans="1:55" x14ac:dyDescent="0.3">
      <c r="A196" s="6"/>
      <c r="B196" s="6"/>
      <c r="C196" s="6"/>
      <c r="D196" s="6"/>
      <c r="E196" s="6"/>
      <c r="F196" s="6"/>
      <c r="G196" s="6"/>
      <c r="H196" s="6"/>
      <c r="I196" s="13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</row>
    <row r="197" spans="1:55" x14ac:dyDescent="0.3">
      <c r="A197" s="6"/>
      <c r="B197" s="6"/>
      <c r="C197" s="6"/>
      <c r="D197" s="6"/>
      <c r="E197" s="6"/>
      <c r="F197" s="6"/>
      <c r="G197" s="6"/>
      <c r="H197" s="6"/>
      <c r="I197" s="13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</row>
    <row r="198" spans="1:55" x14ac:dyDescent="0.3">
      <c r="A198" s="6"/>
      <c r="B198" s="6"/>
      <c r="C198" s="6"/>
      <c r="D198" s="6"/>
      <c r="E198" s="6"/>
      <c r="F198" s="6"/>
      <c r="G198" s="6"/>
      <c r="H198" s="6"/>
      <c r="I198" s="13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</row>
    <row r="199" spans="1:55" x14ac:dyDescent="0.3">
      <c r="A199" s="6"/>
      <c r="B199" s="6"/>
      <c r="C199" s="6"/>
      <c r="D199" s="6"/>
      <c r="E199" s="6"/>
      <c r="F199" s="6"/>
      <c r="G199" s="6"/>
      <c r="H199" s="6"/>
      <c r="I199" s="13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</row>
    <row r="200" spans="1:55" x14ac:dyDescent="0.3">
      <c r="A200" s="6"/>
      <c r="B200" s="6"/>
      <c r="C200" s="6"/>
      <c r="D200" s="6"/>
      <c r="E200" s="6"/>
      <c r="F200" s="6"/>
      <c r="G200" s="6"/>
      <c r="H200" s="6"/>
      <c r="I200" s="13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</row>
    <row r="201" spans="1:55" x14ac:dyDescent="0.3">
      <c r="A201" s="6"/>
      <c r="B201" s="6"/>
      <c r="C201" s="6"/>
      <c r="D201" s="6"/>
      <c r="E201" s="6"/>
      <c r="F201" s="6"/>
      <c r="G201" s="6"/>
      <c r="H201" s="6"/>
      <c r="I201" s="13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</row>
    <row r="202" spans="1:55" x14ac:dyDescent="0.3">
      <c r="A202" s="6"/>
      <c r="B202" s="6"/>
      <c r="C202" s="6"/>
      <c r="D202" s="6"/>
      <c r="E202" s="6"/>
      <c r="F202" s="6"/>
      <c r="G202" s="6"/>
      <c r="H202" s="6"/>
      <c r="I202" s="13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</row>
    <row r="203" spans="1:55" x14ac:dyDescent="0.3">
      <c r="A203" s="6"/>
      <c r="B203" s="6"/>
      <c r="C203" s="6"/>
      <c r="D203" s="6"/>
      <c r="E203" s="6"/>
      <c r="F203" s="6"/>
      <c r="G203" s="6"/>
      <c r="H203" s="6"/>
      <c r="I203" s="13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</row>
    <row r="204" spans="1:55" x14ac:dyDescent="0.3">
      <c r="A204" s="6"/>
      <c r="B204" s="6"/>
      <c r="C204" s="6"/>
      <c r="D204" s="6"/>
      <c r="E204" s="6"/>
      <c r="F204" s="6"/>
      <c r="G204" s="6"/>
      <c r="H204" s="6"/>
      <c r="I204" s="13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</row>
    <row r="205" spans="1:55" x14ac:dyDescent="0.3">
      <c r="A205" s="6"/>
      <c r="B205" s="6"/>
      <c r="C205" s="6"/>
      <c r="D205" s="6"/>
      <c r="E205" s="6"/>
      <c r="F205" s="6"/>
      <c r="G205" s="6"/>
      <c r="H205" s="6"/>
      <c r="I205" s="13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</row>
    <row r="206" spans="1:55" x14ac:dyDescent="0.3">
      <c r="A206" s="6"/>
      <c r="B206" s="6"/>
      <c r="C206" s="6"/>
      <c r="D206" s="6"/>
      <c r="E206" s="6"/>
      <c r="F206" s="6"/>
      <c r="G206" s="6"/>
      <c r="H206" s="6"/>
      <c r="I206" s="13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</row>
    <row r="207" spans="1:55" x14ac:dyDescent="0.3">
      <c r="A207" s="6"/>
      <c r="B207" s="6"/>
      <c r="C207" s="6"/>
      <c r="D207" s="6"/>
      <c r="E207" s="6"/>
      <c r="F207" s="6"/>
      <c r="G207" s="6"/>
      <c r="H207" s="6"/>
      <c r="I207" s="13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</row>
    <row r="208" spans="1:55" x14ac:dyDescent="0.3">
      <c r="A208" s="6"/>
      <c r="B208" s="6"/>
      <c r="C208" s="6"/>
      <c r="D208" s="6"/>
      <c r="E208" s="6"/>
      <c r="F208" s="6"/>
      <c r="G208" s="6"/>
      <c r="H208" s="6"/>
      <c r="I208" s="13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</row>
    <row r="209" spans="1:55" x14ac:dyDescent="0.3">
      <c r="A209" s="6"/>
      <c r="B209" s="6"/>
      <c r="C209" s="6"/>
      <c r="D209" s="6"/>
      <c r="E209" s="6"/>
      <c r="F209" s="6"/>
      <c r="G209" s="6"/>
      <c r="H209" s="6"/>
      <c r="I209" s="13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</row>
    <row r="210" spans="1:55" x14ac:dyDescent="0.3">
      <c r="A210" s="6"/>
      <c r="B210" s="6"/>
      <c r="C210" s="6"/>
      <c r="D210" s="6"/>
      <c r="E210" s="6"/>
      <c r="F210" s="6"/>
      <c r="G210" s="6"/>
      <c r="H210" s="6"/>
      <c r="I210" s="13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</row>
    <row r="211" spans="1:55" x14ac:dyDescent="0.3">
      <c r="A211" s="6"/>
      <c r="B211" s="6"/>
      <c r="C211" s="6"/>
      <c r="D211" s="6"/>
      <c r="E211" s="6"/>
      <c r="F211" s="6"/>
      <c r="G211" s="6"/>
      <c r="H211" s="6"/>
      <c r="I211" s="13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</row>
    <row r="212" spans="1:55" x14ac:dyDescent="0.3">
      <c r="A212" s="6"/>
      <c r="B212" s="6"/>
      <c r="C212" s="6"/>
      <c r="D212" s="6"/>
      <c r="E212" s="6"/>
      <c r="F212" s="6"/>
      <c r="G212" s="6"/>
      <c r="H212" s="6"/>
      <c r="I212" s="13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</row>
    <row r="213" spans="1:55" x14ac:dyDescent="0.3">
      <c r="A213" s="6"/>
      <c r="B213" s="6"/>
      <c r="C213" s="6"/>
      <c r="D213" s="6"/>
      <c r="E213" s="6"/>
      <c r="F213" s="6"/>
      <c r="G213" s="6"/>
      <c r="H213" s="6"/>
      <c r="I213" s="13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</row>
    <row r="214" spans="1:55" x14ac:dyDescent="0.3">
      <c r="A214" s="6"/>
      <c r="B214" s="6"/>
      <c r="C214" s="6"/>
      <c r="D214" s="6"/>
      <c r="E214" s="6"/>
      <c r="F214" s="6"/>
      <c r="G214" s="6"/>
      <c r="H214" s="6"/>
      <c r="I214" s="13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</row>
    <row r="215" spans="1:55" x14ac:dyDescent="0.3">
      <c r="A215" s="6"/>
      <c r="B215" s="6"/>
      <c r="C215" s="6"/>
      <c r="D215" s="6"/>
      <c r="E215" s="6"/>
      <c r="F215" s="6"/>
      <c r="G215" s="6"/>
      <c r="H215" s="6"/>
      <c r="I215" s="13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</row>
    <row r="216" spans="1:55" x14ac:dyDescent="0.3">
      <c r="A216" s="6"/>
      <c r="B216" s="6"/>
      <c r="C216" s="6"/>
      <c r="D216" s="6"/>
      <c r="E216" s="6"/>
      <c r="F216" s="6"/>
      <c r="G216" s="6"/>
      <c r="H216" s="6"/>
      <c r="I216" s="13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</row>
    <row r="217" spans="1:55" x14ac:dyDescent="0.3">
      <c r="A217" s="6"/>
      <c r="B217" s="6"/>
      <c r="C217" s="6"/>
      <c r="D217" s="6"/>
      <c r="E217" s="6"/>
      <c r="F217" s="6"/>
      <c r="G217" s="6"/>
      <c r="H217" s="6"/>
      <c r="I217" s="13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</row>
    <row r="218" spans="1:55" x14ac:dyDescent="0.3">
      <c r="A218" s="6"/>
      <c r="B218" s="6"/>
      <c r="C218" s="6"/>
      <c r="D218" s="6"/>
      <c r="E218" s="6"/>
      <c r="F218" s="6"/>
      <c r="G218" s="6"/>
      <c r="H218" s="6"/>
      <c r="I218" s="13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</row>
    <row r="219" spans="1:55" x14ac:dyDescent="0.3">
      <c r="A219" s="6"/>
      <c r="B219" s="6"/>
      <c r="C219" s="6"/>
      <c r="D219" s="6"/>
      <c r="E219" s="6"/>
      <c r="F219" s="6"/>
      <c r="G219" s="6"/>
      <c r="H219" s="6"/>
      <c r="I219" s="13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</row>
    <row r="220" spans="1:55" x14ac:dyDescent="0.3">
      <c r="A220" s="6"/>
      <c r="B220" s="6"/>
      <c r="C220" s="6"/>
      <c r="D220" s="6"/>
      <c r="E220" s="6"/>
      <c r="F220" s="6"/>
      <c r="G220" s="6"/>
      <c r="H220" s="6"/>
      <c r="I220" s="13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</row>
    <row r="221" spans="1:55" x14ac:dyDescent="0.3">
      <c r="A221" s="6"/>
      <c r="B221" s="6"/>
      <c r="C221" s="6"/>
      <c r="D221" s="6"/>
      <c r="E221" s="6"/>
      <c r="F221" s="6"/>
      <c r="G221" s="6"/>
      <c r="H221" s="6"/>
      <c r="I221" s="13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</row>
    <row r="222" spans="1:55" x14ac:dyDescent="0.3">
      <c r="A222" s="6"/>
      <c r="B222" s="6"/>
      <c r="C222" s="6"/>
      <c r="D222" s="6"/>
      <c r="E222" s="6"/>
      <c r="F222" s="6"/>
      <c r="G222" s="6"/>
      <c r="H222" s="6"/>
      <c r="I222" s="13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</row>
    <row r="223" spans="1:55" x14ac:dyDescent="0.3">
      <c r="A223" s="6"/>
      <c r="B223" s="6"/>
      <c r="C223" s="6"/>
      <c r="D223" s="6"/>
      <c r="E223" s="6"/>
      <c r="F223" s="6"/>
      <c r="G223" s="6"/>
      <c r="H223" s="6"/>
      <c r="I223" s="13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</row>
    <row r="224" spans="1:55" x14ac:dyDescent="0.3">
      <c r="A224" s="6"/>
      <c r="B224" s="6"/>
      <c r="C224" s="6"/>
      <c r="D224" s="6"/>
      <c r="E224" s="6"/>
      <c r="F224" s="6"/>
      <c r="G224" s="6"/>
      <c r="H224" s="6"/>
      <c r="I224" s="13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</row>
    <row r="225" spans="1:55" x14ac:dyDescent="0.3">
      <c r="A225" s="6"/>
      <c r="B225" s="6"/>
      <c r="C225" s="6"/>
      <c r="D225" s="6"/>
      <c r="E225" s="6"/>
      <c r="F225" s="6"/>
      <c r="G225" s="6"/>
      <c r="H225" s="6"/>
      <c r="I225" s="13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</row>
    <row r="226" spans="1:55" x14ac:dyDescent="0.3">
      <c r="A226" s="6"/>
      <c r="B226" s="6"/>
      <c r="C226" s="6"/>
      <c r="D226" s="6"/>
      <c r="E226" s="6"/>
      <c r="F226" s="6"/>
      <c r="G226" s="6"/>
      <c r="H226" s="6"/>
      <c r="I226" s="13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</row>
    <row r="227" spans="1:55" x14ac:dyDescent="0.3">
      <c r="A227" s="6"/>
      <c r="B227" s="6"/>
      <c r="C227" s="6"/>
      <c r="D227" s="6"/>
      <c r="E227" s="6"/>
      <c r="F227" s="6"/>
      <c r="G227" s="6"/>
      <c r="H227" s="6"/>
      <c r="I227" s="13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</row>
    <row r="228" spans="1:55" x14ac:dyDescent="0.3">
      <c r="A228" s="6"/>
      <c r="B228" s="6"/>
      <c r="C228" s="6"/>
      <c r="D228" s="6"/>
      <c r="E228" s="6"/>
      <c r="F228" s="6"/>
      <c r="G228" s="6"/>
      <c r="H228" s="6"/>
      <c r="I228" s="13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</row>
    <row r="229" spans="1:55" x14ac:dyDescent="0.3">
      <c r="A229" s="6"/>
      <c r="B229" s="6"/>
      <c r="C229" s="6"/>
      <c r="D229" s="6"/>
      <c r="E229" s="6"/>
      <c r="F229" s="6"/>
      <c r="G229" s="6"/>
      <c r="H229" s="6"/>
      <c r="I229" s="13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</row>
    <row r="230" spans="1:55" x14ac:dyDescent="0.3">
      <c r="A230" s="6"/>
      <c r="B230" s="6"/>
      <c r="C230" s="6"/>
      <c r="D230" s="6"/>
      <c r="E230" s="6"/>
      <c r="F230" s="6"/>
      <c r="G230" s="6"/>
      <c r="H230" s="6"/>
      <c r="I230" s="13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</row>
    <row r="231" spans="1:55" x14ac:dyDescent="0.3">
      <c r="A231" s="6"/>
      <c r="B231" s="6"/>
      <c r="C231" s="6"/>
      <c r="D231" s="6"/>
      <c r="E231" s="6"/>
      <c r="F231" s="6"/>
      <c r="G231" s="6"/>
      <c r="H231" s="6"/>
      <c r="I231" s="13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</row>
    <row r="232" spans="1:55" x14ac:dyDescent="0.3">
      <c r="A232" s="6"/>
      <c r="B232" s="6"/>
      <c r="C232" s="6"/>
      <c r="D232" s="6"/>
      <c r="E232" s="6"/>
      <c r="F232" s="6"/>
      <c r="G232" s="6"/>
      <c r="H232" s="6"/>
      <c r="I232" s="13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</row>
    <row r="233" spans="1:55" x14ac:dyDescent="0.3">
      <c r="A233" s="6"/>
      <c r="B233" s="6"/>
      <c r="C233" s="6"/>
      <c r="D233" s="6"/>
      <c r="E233" s="6"/>
      <c r="F233" s="6"/>
      <c r="G233" s="6"/>
      <c r="H233" s="6"/>
      <c r="I233" s="13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</row>
    <row r="234" spans="1:55" x14ac:dyDescent="0.3">
      <c r="A234" s="6"/>
      <c r="B234" s="6"/>
      <c r="C234" s="6"/>
      <c r="D234" s="6"/>
      <c r="E234" s="6"/>
      <c r="F234" s="6"/>
      <c r="G234" s="6"/>
      <c r="H234" s="6"/>
      <c r="I234" s="13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</row>
    <row r="235" spans="1:55" x14ac:dyDescent="0.3">
      <c r="A235" s="6"/>
      <c r="B235" s="6"/>
      <c r="C235" s="6"/>
      <c r="D235" s="6"/>
      <c r="E235" s="6"/>
      <c r="F235" s="6"/>
      <c r="G235" s="6"/>
      <c r="H235" s="6"/>
      <c r="I235" s="13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</row>
    <row r="236" spans="1:55" x14ac:dyDescent="0.3">
      <c r="A236" s="6"/>
      <c r="B236" s="6"/>
      <c r="C236" s="6"/>
      <c r="D236" s="6"/>
      <c r="E236" s="6"/>
      <c r="F236" s="6"/>
      <c r="G236" s="6"/>
      <c r="H236" s="6"/>
      <c r="I236" s="13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</row>
    <row r="237" spans="1:55" x14ac:dyDescent="0.3">
      <c r="A237" s="6"/>
      <c r="B237" s="6"/>
      <c r="C237" s="6"/>
      <c r="D237" s="6"/>
      <c r="E237" s="6"/>
      <c r="F237" s="6"/>
      <c r="G237" s="6"/>
      <c r="H237" s="6"/>
      <c r="I237" s="13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</row>
    <row r="238" spans="1:55" x14ac:dyDescent="0.3">
      <c r="A238" s="6"/>
      <c r="B238" s="6"/>
      <c r="C238" s="6"/>
      <c r="D238" s="6"/>
      <c r="E238" s="6"/>
      <c r="F238" s="6"/>
      <c r="G238" s="6"/>
      <c r="H238" s="6"/>
      <c r="I238" s="13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</row>
    <row r="239" spans="1:55" x14ac:dyDescent="0.3">
      <c r="A239" s="6"/>
      <c r="B239" s="6"/>
      <c r="C239" s="6"/>
      <c r="D239" s="6"/>
      <c r="E239" s="6"/>
      <c r="F239" s="6"/>
      <c r="G239" s="6"/>
      <c r="H239" s="6"/>
      <c r="I239" s="13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</row>
    <row r="240" spans="1:55" x14ac:dyDescent="0.3">
      <c r="A240" s="6"/>
      <c r="B240" s="6"/>
      <c r="C240" s="6"/>
      <c r="D240" s="6"/>
      <c r="E240" s="6"/>
      <c r="F240" s="6"/>
      <c r="G240" s="6"/>
      <c r="H240" s="6"/>
      <c r="I240" s="13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</row>
    <row r="241" spans="1:55" x14ac:dyDescent="0.3">
      <c r="A241" s="6"/>
      <c r="B241" s="6"/>
      <c r="C241" s="6"/>
      <c r="D241" s="6"/>
      <c r="E241" s="6"/>
      <c r="F241" s="6"/>
      <c r="G241" s="6"/>
      <c r="H241" s="6"/>
      <c r="I241" s="13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</row>
    <row r="242" spans="1:55" x14ac:dyDescent="0.3">
      <c r="A242" s="6"/>
      <c r="B242" s="6"/>
      <c r="C242" s="6"/>
      <c r="D242" s="6"/>
      <c r="E242" s="6"/>
      <c r="F242" s="6"/>
      <c r="G242" s="6"/>
      <c r="H242" s="6"/>
      <c r="I242" s="13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</row>
    <row r="243" spans="1:55" x14ac:dyDescent="0.3">
      <c r="A243" s="6"/>
      <c r="B243" s="6"/>
      <c r="C243" s="6"/>
      <c r="D243" s="6"/>
      <c r="E243" s="6"/>
      <c r="F243" s="6"/>
      <c r="G243" s="6"/>
      <c r="H243" s="6"/>
      <c r="I243" s="13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</row>
    <row r="244" spans="1:55" x14ac:dyDescent="0.3">
      <c r="A244" s="6"/>
      <c r="B244" s="6"/>
      <c r="C244" s="6"/>
      <c r="D244" s="6"/>
      <c r="E244" s="6"/>
      <c r="F244" s="6"/>
      <c r="G244" s="6"/>
      <c r="H244" s="6"/>
      <c r="I244" s="13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</row>
    <row r="245" spans="1:55" x14ac:dyDescent="0.3">
      <c r="A245" s="6"/>
      <c r="B245" s="6"/>
      <c r="C245" s="6"/>
      <c r="D245" s="6"/>
      <c r="E245" s="6"/>
      <c r="F245" s="6"/>
      <c r="G245" s="6"/>
      <c r="H245" s="6"/>
      <c r="I245" s="13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</row>
    <row r="246" spans="1:55" x14ac:dyDescent="0.3">
      <c r="A246" s="6"/>
      <c r="B246" s="6"/>
      <c r="C246" s="6"/>
      <c r="D246" s="6"/>
      <c r="E246" s="6"/>
      <c r="F246" s="6"/>
      <c r="G246" s="6"/>
      <c r="H246" s="6"/>
      <c r="I246" s="13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</row>
    <row r="247" spans="1:55" x14ac:dyDescent="0.3">
      <c r="A247" s="6"/>
      <c r="B247" s="6"/>
      <c r="C247" s="6"/>
      <c r="D247" s="6"/>
      <c r="E247" s="6"/>
      <c r="F247" s="6"/>
      <c r="G247" s="6"/>
      <c r="H247" s="6"/>
      <c r="I247" s="13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</row>
    <row r="248" spans="1:55" x14ac:dyDescent="0.3">
      <c r="A248" s="6"/>
      <c r="B248" s="6"/>
      <c r="C248" s="6"/>
      <c r="D248" s="6"/>
      <c r="E248" s="6"/>
      <c r="F248" s="6"/>
      <c r="G248" s="6"/>
      <c r="H248" s="6"/>
      <c r="I248" s="13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</row>
    <row r="249" spans="1:55" x14ac:dyDescent="0.3">
      <c r="A249" s="6"/>
      <c r="B249" s="6"/>
      <c r="C249" s="6"/>
      <c r="D249" s="6"/>
      <c r="E249" s="6"/>
      <c r="F249" s="6"/>
      <c r="G249" s="6"/>
      <c r="H249" s="6"/>
      <c r="I249" s="13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</row>
    <row r="250" spans="1:55" x14ac:dyDescent="0.3">
      <c r="A250" s="6"/>
      <c r="B250" s="6"/>
      <c r="C250" s="6"/>
      <c r="D250" s="6"/>
      <c r="E250" s="6"/>
      <c r="F250" s="6"/>
      <c r="G250" s="6"/>
      <c r="H250" s="6"/>
      <c r="I250" s="13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</row>
    <row r="251" spans="1:55" x14ac:dyDescent="0.3">
      <c r="A251" s="6"/>
      <c r="B251" s="6"/>
      <c r="C251" s="6"/>
      <c r="D251" s="6"/>
      <c r="E251" s="6"/>
      <c r="F251" s="6"/>
      <c r="G251" s="6"/>
      <c r="H251" s="6"/>
      <c r="I251" s="13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</row>
    <row r="252" spans="1:55" x14ac:dyDescent="0.3">
      <c r="A252" s="6"/>
      <c r="B252" s="6"/>
      <c r="C252" s="6"/>
      <c r="D252" s="6"/>
      <c r="E252" s="6"/>
      <c r="F252" s="6"/>
      <c r="G252" s="6"/>
      <c r="H252" s="6"/>
      <c r="I252" s="13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</row>
    <row r="253" spans="1:55" x14ac:dyDescent="0.3">
      <c r="A253" s="6"/>
      <c r="B253" s="6"/>
      <c r="C253" s="6"/>
      <c r="D253" s="6"/>
      <c r="E253" s="6"/>
      <c r="F253" s="6"/>
      <c r="G253" s="6"/>
      <c r="H253" s="6"/>
      <c r="I253" s="13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</row>
    <row r="254" spans="1:55" x14ac:dyDescent="0.3">
      <c r="A254" s="6"/>
      <c r="B254" s="6"/>
      <c r="C254" s="6"/>
      <c r="D254" s="6"/>
      <c r="E254" s="6"/>
      <c r="F254" s="6"/>
      <c r="G254" s="6"/>
      <c r="H254" s="6"/>
      <c r="I254" s="13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</row>
    <row r="255" spans="1:55" x14ac:dyDescent="0.3">
      <c r="A255" s="6"/>
      <c r="B255" s="6"/>
      <c r="C255" s="6"/>
      <c r="D255" s="6"/>
      <c r="E255" s="6"/>
      <c r="F255" s="6"/>
      <c r="G255" s="6"/>
      <c r="H255" s="6"/>
      <c r="I255" s="13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</row>
    <row r="256" spans="1:55" x14ac:dyDescent="0.3">
      <c r="A256" s="6"/>
      <c r="B256" s="6"/>
      <c r="C256" s="6"/>
      <c r="D256" s="6"/>
      <c r="E256" s="6"/>
      <c r="F256" s="6"/>
      <c r="G256" s="6"/>
      <c r="H256" s="6"/>
      <c r="I256" s="13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</row>
    <row r="257" spans="1:55" x14ac:dyDescent="0.3">
      <c r="A257" s="6"/>
      <c r="B257" s="6"/>
      <c r="C257" s="6"/>
      <c r="D257" s="6"/>
      <c r="E257" s="6"/>
      <c r="F257" s="6"/>
      <c r="G257" s="6"/>
      <c r="H257" s="6"/>
      <c r="I257" s="13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</row>
    <row r="258" spans="1:55" x14ac:dyDescent="0.3">
      <c r="A258" s="6"/>
      <c r="B258" s="6"/>
      <c r="C258" s="6"/>
      <c r="D258" s="6"/>
      <c r="E258" s="6"/>
      <c r="F258" s="6"/>
      <c r="G258" s="6"/>
      <c r="H258" s="6"/>
      <c r="I258" s="13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</row>
    <row r="259" spans="1:55" x14ac:dyDescent="0.3">
      <c r="A259" s="6"/>
      <c r="B259" s="6"/>
      <c r="C259" s="6"/>
      <c r="D259" s="6"/>
      <c r="E259" s="6"/>
      <c r="F259" s="6"/>
      <c r="G259" s="6"/>
      <c r="H259" s="6"/>
      <c r="I259" s="13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</row>
    <row r="260" spans="1:55" x14ac:dyDescent="0.3">
      <c r="A260" s="6"/>
      <c r="B260" s="6"/>
      <c r="C260" s="6"/>
      <c r="D260" s="6"/>
      <c r="E260" s="6"/>
      <c r="F260" s="6"/>
      <c r="G260" s="6"/>
      <c r="H260" s="6"/>
      <c r="I260" s="13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</row>
    <row r="261" spans="1:55" x14ac:dyDescent="0.3">
      <c r="A261" s="6"/>
      <c r="B261" s="6"/>
      <c r="C261" s="6"/>
      <c r="D261" s="6"/>
      <c r="E261" s="6"/>
      <c r="F261" s="6"/>
      <c r="G261" s="6"/>
      <c r="H261" s="6"/>
      <c r="I261" s="13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</row>
    <row r="262" spans="1:55" x14ac:dyDescent="0.3">
      <c r="A262" s="6"/>
      <c r="B262" s="6"/>
      <c r="C262" s="6"/>
      <c r="D262" s="6"/>
      <c r="E262" s="6"/>
      <c r="F262" s="6"/>
      <c r="G262" s="6"/>
      <c r="H262" s="6"/>
      <c r="I262" s="13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</row>
    <row r="263" spans="1:55" x14ac:dyDescent="0.3">
      <c r="A263" s="6"/>
      <c r="B263" s="6"/>
      <c r="C263" s="6"/>
      <c r="D263" s="6"/>
      <c r="E263" s="6"/>
      <c r="F263" s="6"/>
      <c r="G263" s="6"/>
      <c r="H263" s="6"/>
      <c r="I263" s="13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</row>
    <row r="264" spans="1:55" x14ac:dyDescent="0.3">
      <c r="A264" s="6"/>
      <c r="B264" s="6"/>
      <c r="C264" s="6"/>
      <c r="D264" s="6"/>
      <c r="E264" s="6"/>
      <c r="F264" s="6"/>
      <c r="G264" s="6"/>
      <c r="H264" s="6"/>
      <c r="I264" s="13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</row>
    <row r="265" spans="1:55" x14ac:dyDescent="0.3">
      <c r="A265" s="6"/>
      <c r="B265" s="6"/>
      <c r="C265" s="6"/>
      <c r="D265" s="6"/>
      <c r="E265" s="6"/>
      <c r="F265" s="6"/>
      <c r="G265" s="6"/>
      <c r="H265" s="6"/>
      <c r="I265" s="13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</row>
    <row r="266" spans="1:55" x14ac:dyDescent="0.3">
      <c r="A266" s="6"/>
      <c r="B266" s="6"/>
      <c r="C266" s="6"/>
      <c r="D266" s="6"/>
      <c r="E266" s="6"/>
      <c r="F266" s="6"/>
      <c r="G266" s="6"/>
      <c r="H266" s="6"/>
      <c r="I266" s="13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</row>
    <row r="267" spans="1:55" x14ac:dyDescent="0.3">
      <c r="A267" s="6"/>
      <c r="B267" s="6"/>
      <c r="C267" s="6"/>
      <c r="D267" s="6"/>
      <c r="E267" s="6"/>
      <c r="F267" s="6"/>
      <c r="G267" s="6"/>
      <c r="H267" s="6"/>
      <c r="I267" s="13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</row>
    <row r="268" spans="1:55" x14ac:dyDescent="0.3">
      <c r="A268" s="6"/>
      <c r="B268" s="6"/>
      <c r="C268" s="6"/>
      <c r="D268" s="6"/>
      <c r="E268" s="6"/>
      <c r="F268" s="6"/>
      <c r="G268" s="6"/>
      <c r="H268" s="6"/>
      <c r="I268" s="13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</row>
    <row r="269" spans="1:55" x14ac:dyDescent="0.3">
      <c r="A269" s="6"/>
      <c r="B269" s="6"/>
      <c r="C269" s="6"/>
      <c r="D269" s="6"/>
      <c r="E269" s="6"/>
      <c r="F269" s="6"/>
      <c r="G269" s="6"/>
      <c r="H269" s="6"/>
      <c r="I269" s="13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</row>
    <row r="270" spans="1:55" x14ac:dyDescent="0.3">
      <c r="A270" s="6"/>
      <c r="B270" s="6"/>
      <c r="C270" s="6"/>
      <c r="D270" s="6"/>
      <c r="E270" s="6"/>
      <c r="F270" s="6"/>
      <c r="G270" s="6"/>
      <c r="H270" s="6"/>
      <c r="I270" s="13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</row>
    <row r="271" spans="1:55" x14ac:dyDescent="0.3">
      <c r="A271" s="6"/>
      <c r="B271" s="6"/>
      <c r="C271" s="6"/>
      <c r="D271" s="6"/>
      <c r="E271" s="6"/>
      <c r="F271" s="6"/>
      <c r="G271" s="6"/>
      <c r="H271" s="6"/>
      <c r="I271" s="13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</row>
    <row r="272" spans="1:55" x14ac:dyDescent="0.3">
      <c r="A272" s="6"/>
      <c r="B272" s="6"/>
      <c r="C272" s="6"/>
      <c r="D272" s="6"/>
      <c r="E272" s="6"/>
      <c r="F272" s="6"/>
      <c r="G272" s="6"/>
      <c r="H272" s="6"/>
      <c r="I272" s="13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</row>
    <row r="273" spans="1:55" x14ac:dyDescent="0.3">
      <c r="A273" s="6"/>
      <c r="B273" s="6"/>
      <c r="C273" s="6"/>
      <c r="D273" s="6"/>
      <c r="E273" s="6"/>
      <c r="F273" s="6"/>
      <c r="G273" s="6"/>
      <c r="H273" s="6"/>
      <c r="I273" s="13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</row>
    <row r="274" spans="1:55" x14ac:dyDescent="0.3">
      <c r="A274" s="6"/>
      <c r="B274" s="6"/>
      <c r="C274" s="6"/>
      <c r="D274" s="6"/>
      <c r="E274" s="6"/>
      <c r="F274" s="6"/>
      <c r="G274" s="6"/>
      <c r="H274" s="6"/>
      <c r="I274" s="13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</row>
    <row r="275" spans="1:55" x14ac:dyDescent="0.3">
      <c r="A275" s="6"/>
      <c r="B275" s="6"/>
      <c r="C275" s="6"/>
      <c r="D275" s="6"/>
      <c r="E275" s="6"/>
      <c r="F275" s="6"/>
      <c r="G275" s="6"/>
      <c r="H275" s="6"/>
      <c r="I275" s="13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</row>
    <row r="276" spans="1:55" x14ac:dyDescent="0.3">
      <c r="A276" s="6"/>
      <c r="B276" s="6"/>
      <c r="C276" s="6"/>
      <c r="D276" s="6"/>
      <c r="E276" s="6"/>
      <c r="F276" s="6"/>
      <c r="G276" s="6"/>
      <c r="H276" s="6"/>
      <c r="I276" s="13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</row>
    <row r="277" spans="1:55" x14ac:dyDescent="0.3">
      <c r="A277" s="6"/>
      <c r="B277" s="6"/>
      <c r="C277" s="6"/>
      <c r="D277" s="6"/>
      <c r="E277" s="6"/>
      <c r="F277" s="6"/>
      <c r="G277" s="6"/>
      <c r="H277" s="6"/>
      <c r="I277" s="13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</row>
    <row r="278" spans="1:55" x14ac:dyDescent="0.3">
      <c r="A278" s="6"/>
      <c r="B278" s="6"/>
      <c r="C278" s="6"/>
      <c r="D278" s="6"/>
      <c r="E278" s="6"/>
      <c r="F278" s="6"/>
      <c r="G278" s="6"/>
      <c r="H278" s="6"/>
      <c r="I278" s="13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</row>
    <row r="279" spans="1:55" x14ac:dyDescent="0.3">
      <c r="A279" s="6"/>
      <c r="B279" s="6"/>
      <c r="C279" s="6"/>
      <c r="D279" s="6"/>
      <c r="E279" s="6"/>
      <c r="F279" s="6"/>
      <c r="G279" s="6"/>
      <c r="H279" s="6"/>
      <c r="I279" s="13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</row>
    <row r="280" spans="1:55" x14ac:dyDescent="0.3">
      <c r="A280" s="6"/>
      <c r="B280" s="6"/>
      <c r="C280" s="6"/>
      <c r="D280" s="6"/>
      <c r="E280" s="6"/>
      <c r="F280" s="6"/>
      <c r="G280" s="6"/>
      <c r="H280" s="6"/>
      <c r="I280" s="13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</row>
    <row r="281" spans="1:55" x14ac:dyDescent="0.3">
      <c r="A281" s="6"/>
      <c r="B281" s="6"/>
      <c r="C281" s="6"/>
      <c r="D281" s="6"/>
      <c r="E281" s="6"/>
      <c r="F281" s="6"/>
      <c r="G281" s="6"/>
      <c r="H281" s="6"/>
      <c r="I281" s="13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</row>
    <row r="282" spans="1:55" x14ac:dyDescent="0.3">
      <c r="A282" s="6"/>
      <c r="B282" s="6"/>
      <c r="C282" s="6"/>
      <c r="D282" s="6"/>
      <c r="E282" s="6"/>
      <c r="F282" s="6"/>
      <c r="G282" s="6"/>
      <c r="H282" s="6"/>
      <c r="I282" s="13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</row>
    <row r="283" spans="1:55" x14ac:dyDescent="0.3">
      <c r="A283" s="6"/>
      <c r="B283" s="6"/>
      <c r="C283" s="6"/>
      <c r="D283" s="6"/>
      <c r="E283" s="6"/>
      <c r="F283" s="6"/>
      <c r="G283" s="6"/>
      <c r="H283" s="6"/>
      <c r="I283" s="13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</row>
    <row r="284" spans="1:55" x14ac:dyDescent="0.3">
      <c r="A284" s="6"/>
      <c r="B284" s="6"/>
      <c r="C284" s="6"/>
      <c r="D284" s="6"/>
      <c r="E284" s="6"/>
      <c r="F284" s="6"/>
      <c r="G284" s="6"/>
      <c r="H284" s="6"/>
      <c r="I284" s="13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</row>
    <row r="285" spans="1:55" x14ac:dyDescent="0.3">
      <c r="A285" s="6"/>
      <c r="B285" s="6"/>
      <c r="C285" s="6"/>
      <c r="D285" s="6"/>
      <c r="E285" s="6"/>
      <c r="F285" s="6"/>
      <c r="G285" s="6"/>
      <c r="H285" s="6"/>
      <c r="I285" s="13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</row>
    <row r="286" spans="1:55" x14ac:dyDescent="0.3">
      <c r="A286" s="6"/>
      <c r="B286" s="6"/>
      <c r="C286" s="6"/>
      <c r="D286" s="6"/>
      <c r="E286" s="6"/>
      <c r="F286" s="6"/>
      <c r="G286" s="6"/>
      <c r="H286" s="6"/>
      <c r="I286" s="13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</row>
    <row r="287" spans="1:55" x14ac:dyDescent="0.3">
      <c r="A287" s="6"/>
      <c r="B287" s="6"/>
      <c r="C287" s="6"/>
      <c r="D287" s="6"/>
      <c r="E287" s="6"/>
      <c r="F287" s="6"/>
      <c r="G287" s="6"/>
      <c r="H287" s="6"/>
      <c r="I287" s="13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</row>
    <row r="288" spans="1:55" x14ac:dyDescent="0.3">
      <c r="A288" s="6"/>
      <c r="B288" s="6"/>
      <c r="C288" s="6"/>
      <c r="D288" s="6"/>
      <c r="E288" s="6"/>
      <c r="F288" s="6"/>
      <c r="G288" s="6"/>
      <c r="H288" s="6"/>
      <c r="I288" s="13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</row>
    <row r="289" spans="1:55" x14ac:dyDescent="0.3">
      <c r="A289" s="6"/>
      <c r="B289" s="6"/>
      <c r="C289" s="6"/>
      <c r="D289" s="6"/>
      <c r="E289" s="6"/>
      <c r="F289" s="6"/>
      <c r="G289" s="6"/>
      <c r="H289" s="6"/>
      <c r="I289" s="13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</row>
    <row r="290" spans="1:55" x14ac:dyDescent="0.3">
      <c r="A290" s="6"/>
      <c r="B290" s="6"/>
      <c r="C290" s="6"/>
      <c r="D290" s="6"/>
      <c r="E290" s="6"/>
      <c r="F290" s="6"/>
      <c r="G290" s="6"/>
      <c r="H290" s="6"/>
      <c r="I290" s="13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</row>
    <row r="291" spans="1:55" x14ac:dyDescent="0.3">
      <c r="A291" s="6"/>
      <c r="B291" s="6"/>
      <c r="C291" s="6"/>
      <c r="D291" s="6"/>
      <c r="E291" s="6"/>
      <c r="F291" s="6"/>
      <c r="G291" s="6"/>
      <c r="H291" s="6"/>
      <c r="I291" s="13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</row>
    <row r="292" spans="1:55" x14ac:dyDescent="0.3">
      <c r="A292" s="6"/>
      <c r="B292" s="6"/>
      <c r="C292" s="6"/>
      <c r="D292" s="6"/>
      <c r="E292" s="6"/>
      <c r="F292" s="6"/>
      <c r="G292" s="6"/>
      <c r="H292" s="6"/>
      <c r="I292" s="13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</row>
    <row r="293" spans="1:55" x14ac:dyDescent="0.3">
      <c r="A293" s="6"/>
      <c r="B293" s="6"/>
      <c r="C293" s="6"/>
      <c r="D293" s="6"/>
      <c r="E293" s="6"/>
      <c r="F293" s="6"/>
      <c r="G293" s="6"/>
      <c r="H293" s="6"/>
      <c r="I293" s="13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</row>
    <row r="294" spans="1:55" x14ac:dyDescent="0.3">
      <c r="A294" s="6"/>
      <c r="B294" s="6"/>
      <c r="C294" s="6"/>
      <c r="D294" s="6"/>
      <c r="E294" s="6"/>
      <c r="F294" s="6"/>
      <c r="G294" s="6"/>
      <c r="H294" s="6"/>
      <c r="I294" s="13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</row>
    <row r="295" spans="1:55" x14ac:dyDescent="0.3">
      <c r="A295" s="6"/>
      <c r="B295" s="6"/>
      <c r="C295" s="6"/>
      <c r="D295" s="6"/>
      <c r="E295" s="6"/>
      <c r="F295" s="6"/>
      <c r="G295" s="6"/>
      <c r="H295" s="6"/>
      <c r="I295" s="13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</row>
    <row r="296" spans="1:55" x14ac:dyDescent="0.3">
      <c r="A296" s="6"/>
      <c r="B296" s="6"/>
      <c r="C296" s="6"/>
      <c r="D296" s="6"/>
      <c r="E296" s="6"/>
      <c r="F296" s="6"/>
      <c r="G296" s="6"/>
      <c r="H296" s="6"/>
      <c r="I296" s="13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</row>
    <row r="297" spans="1:55" x14ac:dyDescent="0.3">
      <c r="A297" s="6"/>
      <c r="B297" s="6"/>
      <c r="C297" s="6"/>
      <c r="D297" s="6"/>
      <c r="E297" s="6"/>
      <c r="F297" s="6"/>
      <c r="G297" s="6"/>
      <c r="H297" s="6"/>
      <c r="I297" s="13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</row>
    <row r="298" spans="1:55" x14ac:dyDescent="0.3">
      <c r="A298" s="6"/>
      <c r="B298" s="6"/>
      <c r="C298" s="6"/>
      <c r="D298" s="6"/>
      <c r="E298" s="6"/>
      <c r="F298" s="6"/>
      <c r="G298" s="6"/>
      <c r="H298" s="6"/>
      <c r="I298" s="13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</row>
    <row r="299" spans="1:55" x14ac:dyDescent="0.3">
      <c r="A299" s="6"/>
      <c r="B299" s="6"/>
      <c r="C299" s="6"/>
      <c r="D299" s="6"/>
      <c r="E299" s="6"/>
      <c r="F299" s="6"/>
      <c r="G299" s="6"/>
      <c r="H299" s="6"/>
      <c r="I299" s="13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</row>
    <row r="300" spans="1:55" x14ac:dyDescent="0.3">
      <c r="A300" s="6"/>
      <c r="B300" s="6"/>
      <c r="C300" s="6"/>
      <c r="D300" s="6"/>
      <c r="E300" s="6"/>
      <c r="F300" s="6"/>
      <c r="G300" s="6"/>
      <c r="H300" s="6"/>
      <c r="I300" s="13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</row>
    <row r="301" spans="1:55" x14ac:dyDescent="0.3">
      <c r="A301" s="6"/>
      <c r="B301" s="6"/>
      <c r="C301" s="6"/>
      <c r="D301" s="6"/>
      <c r="E301" s="6"/>
      <c r="F301" s="6"/>
      <c r="G301" s="6"/>
      <c r="H301" s="6"/>
      <c r="I301" s="13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</row>
    <row r="302" spans="1:55" x14ac:dyDescent="0.3">
      <c r="A302" s="6"/>
      <c r="B302" s="6"/>
      <c r="C302" s="6"/>
      <c r="D302" s="6"/>
      <c r="E302" s="6"/>
      <c r="F302" s="6"/>
      <c r="G302" s="6"/>
      <c r="H302" s="6"/>
      <c r="I302" s="13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</row>
    <row r="303" spans="1:55" x14ac:dyDescent="0.3">
      <c r="A303" s="6"/>
      <c r="B303" s="6"/>
      <c r="C303" s="6"/>
      <c r="D303" s="6"/>
      <c r="E303" s="6"/>
      <c r="F303" s="6"/>
      <c r="G303" s="6"/>
      <c r="H303" s="6"/>
      <c r="I303" s="13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</row>
    <row r="304" spans="1:55" x14ac:dyDescent="0.3">
      <c r="A304" s="6"/>
      <c r="B304" s="6"/>
      <c r="C304" s="6"/>
      <c r="D304" s="6"/>
      <c r="E304" s="6"/>
      <c r="F304" s="6"/>
      <c r="G304" s="6"/>
      <c r="H304" s="6"/>
      <c r="I304" s="13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</row>
    <row r="305" spans="1:55" x14ac:dyDescent="0.3">
      <c r="A305" s="6"/>
      <c r="B305" s="6"/>
      <c r="C305" s="6"/>
      <c r="D305" s="6"/>
      <c r="E305" s="6"/>
      <c r="F305" s="6"/>
      <c r="G305" s="6"/>
      <c r="H305" s="6"/>
      <c r="I305" s="13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</row>
    <row r="306" spans="1:55" x14ac:dyDescent="0.3">
      <c r="A306" s="6"/>
      <c r="B306" s="6"/>
      <c r="C306" s="6"/>
      <c r="D306" s="6"/>
      <c r="E306" s="6"/>
      <c r="F306" s="6"/>
      <c r="G306" s="6"/>
      <c r="H306" s="6"/>
      <c r="I306" s="13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</row>
    <row r="307" spans="1:55" x14ac:dyDescent="0.3">
      <c r="A307" s="6"/>
      <c r="B307" s="6"/>
      <c r="C307" s="6"/>
      <c r="D307" s="6"/>
      <c r="E307" s="6"/>
      <c r="F307" s="6"/>
      <c r="G307" s="6"/>
      <c r="H307" s="6"/>
      <c r="I307" s="13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</row>
    <row r="308" spans="1:55" x14ac:dyDescent="0.3">
      <c r="A308" s="6"/>
      <c r="B308" s="6"/>
      <c r="C308" s="6"/>
      <c r="D308" s="6"/>
      <c r="E308" s="6"/>
      <c r="F308" s="6"/>
      <c r="G308" s="6"/>
      <c r="H308" s="6"/>
      <c r="I308" s="13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</row>
    <row r="309" spans="1:55" x14ac:dyDescent="0.3">
      <c r="A309" s="6"/>
      <c r="B309" s="6"/>
      <c r="C309" s="6"/>
      <c r="D309" s="6"/>
      <c r="E309" s="6"/>
      <c r="F309" s="6"/>
      <c r="G309" s="6"/>
      <c r="H309" s="6"/>
      <c r="I309" s="13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</row>
    <row r="310" spans="1:55" x14ac:dyDescent="0.3">
      <c r="A310" s="6"/>
      <c r="B310" s="6"/>
      <c r="C310" s="6"/>
      <c r="D310" s="6"/>
      <c r="E310" s="6"/>
      <c r="F310" s="6"/>
      <c r="G310" s="6"/>
      <c r="H310" s="6"/>
      <c r="I310" s="13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</row>
    <row r="311" spans="1:55" x14ac:dyDescent="0.3">
      <c r="A311" s="6"/>
      <c r="B311" s="6"/>
      <c r="C311" s="6"/>
      <c r="D311" s="6"/>
      <c r="E311" s="6"/>
      <c r="F311" s="6"/>
      <c r="G311" s="6"/>
      <c r="H311" s="6"/>
      <c r="I311" s="13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</row>
    <row r="312" spans="1:55" x14ac:dyDescent="0.3">
      <c r="A312" s="6"/>
      <c r="B312" s="6"/>
      <c r="C312" s="6"/>
      <c r="D312" s="6"/>
      <c r="E312" s="6"/>
      <c r="F312" s="6"/>
      <c r="G312" s="6"/>
      <c r="H312" s="6"/>
      <c r="I312" s="13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</row>
    <row r="313" spans="1:55" x14ac:dyDescent="0.3">
      <c r="A313" s="6"/>
      <c r="B313" s="6"/>
      <c r="C313" s="6"/>
      <c r="D313" s="6"/>
      <c r="E313" s="6"/>
      <c r="F313" s="6"/>
      <c r="G313" s="6"/>
      <c r="H313" s="6"/>
      <c r="I313" s="13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</row>
    <row r="314" spans="1:55" x14ac:dyDescent="0.3">
      <c r="A314" s="6"/>
      <c r="B314" s="6"/>
      <c r="C314" s="6"/>
      <c r="D314" s="6"/>
      <c r="E314" s="6"/>
      <c r="F314" s="6"/>
      <c r="G314" s="6"/>
      <c r="H314" s="6"/>
      <c r="I314" s="13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</row>
    <row r="315" spans="1:55" x14ac:dyDescent="0.3">
      <c r="A315" s="6"/>
      <c r="B315" s="6"/>
      <c r="C315" s="6"/>
      <c r="D315" s="6"/>
      <c r="E315" s="6"/>
      <c r="F315" s="6"/>
      <c r="G315" s="6"/>
      <c r="H315" s="6"/>
      <c r="I315" s="13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</row>
    <row r="316" spans="1:55" x14ac:dyDescent="0.3">
      <c r="A316" s="6"/>
      <c r="B316" s="6"/>
      <c r="C316" s="6"/>
      <c r="D316" s="6"/>
      <c r="E316" s="6"/>
      <c r="F316" s="6"/>
      <c r="G316" s="6"/>
      <c r="H316" s="6"/>
      <c r="I316" s="13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</row>
    <row r="317" spans="1:55" x14ac:dyDescent="0.3">
      <c r="A317" s="6"/>
      <c r="B317" s="6"/>
      <c r="C317" s="6"/>
      <c r="D317" s="6"/>
      <c r="E317" s="6"/>
      <c r="F317" s="6"/>
      <c r="G317" s="6"/>
      <c r="H317" s="6"/>
      <c r="I317" s="13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</row>
    <row r="318" spans="1:55" x14ac:dyDescent="0.3">
      <c r="A318" s="6"/>
      <c r="B318" s="6"/>
      <c r="C318" s="6"/>
      <c r="D318" s="6"/>
      <c r="E318" s="6"/>
      <c r="F318" s="6"/>
      <c r="G318" s="6"/>
      <c r="H318" s="6"/>
      <c r="I318" s="13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</row>
    <row r="319" spans="1:55" x14ac:dyDescent="0.3">
      <c r="A319" s="6"/>
      <c r="B319" s="6"/>
      <c r="C319" s="6"/>
      <c r="D319" s="6"/>
      <c r="E319" s="6"/>
      <c r="F319" s="6"/>
      <c r="G319" s="6"/>
      <c r="H319" s="6"/>
      <c r="I319" s="13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</row>
    <row r="320" spans="1:55" x14ac:dyDescent="0.3">
      <c r="A320" s="6"/>
      <c r="B320" s="6"/>
      <c r="C320" s="6"/>
      <c r="D320" s="6"/>
      <c r="E320" s="6"/>
      <c r="F320" s="6"/>
      <c r="G320" s="6"/>
      <c r="H320" s="6"/>
      <c r="I320" s="13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</row>
    <row r="321" spans="1:55" x14ac:dyDescent="0.3">
      <c r="A321" s="6"/>
      <c r="B321" s="6"/>
      <c r="C321" s="6"/>
      <c r="D321" s="6"/>
      <c r="E321" s="6"/>
      <c r="F321" s="6"/>
      <c r="G321" s="6"/>
      <c r="H321" s="6"/>
      <c r="I321" s="13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</row>
    <row r="322" spans="1:55" x14ac:dyDescent="0.3">
      <c r="A322" s="6"/>
      <c r="B322" s="6"/>
      <c r="C322" s="6"/>
      <c r="D322" s="6"/>
      <c r="E322" s="6"/>
      <c r="F322" s="6"/>
      <c r="G322" s="6"/>
      <c r="H322" s="6"/>
      <c r="I322" s="13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</row>
    <row r="323" spans="1:55" x14ac:dyDescent="0.3">
      <c r="A323" s="6"/>
      <c r="B323" s="6"/>
      <c r="C323" s="6"/>
      <c r="D323" s="6"/>
      <c r="E323" s="6"/>
      <c r="F323" s="6"/>
      <c r="G323" s="6"/>
      <c r="H323" s="6"/>
      <c r="I323" s="13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</row>
    <row r="324" spans="1:55" x14ac:dyDescent="0.3">
      <c r="A324" s="6"/>
      <c r="B324" s="6"/>
      <c r="C324" s="6"/>
      <c r="D324" s="6"/>
      <c r="E324" s="6"/>
      <c r="F324" s="6"/>
      <c r="G324" s="6"/>
      <c r="H324" s="6"/>
      <c r="I324" s="13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</row>
    <row r="325" spans="1:55" x14ac:dyDescent="0.3">
      <c r="A325" s="6"/>
      <c r="B325" s="6"/>
      <c r="C325" s="6"/>
      <c r="D325" s="6"/>
      <c r="E325" s="6"/>
      <c r="F325" s="6"/>
      <c r="G325" s="6"/>
      <c r="H325" s="6"/>
      <c r="I325" s="13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</row>
    <row r="326" spans="1:55" x14ac:dyDescent="0.3">
      <c r="A326" s="6"/>
      <c r="B326" s="6"/>
      <c r="C326" s="6"/>
      <c r="D326" s="6"/>
      <c r="E326" s="6"/>
      <c r="F326" s="6"/>
      <c r="G326" s="6"/>
      <c r="H326" s="6"/>
      <c r="I326" s="13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</row>
    <row r="327" spans="1:55" x14ac:dyDescent="0.3">
      <c r="A327" s="6"/>
      <c r="B327" s="6"/>
      <c r="C327" s="6"/>
      <c r="D327" s="6"/>
      <c r="E327" s="6"/>
      <c r="F327" s="6"/>
      <c r="G327" s="6"/>
      <c r="H327" s="6"/>
      <c r="I327" s="13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</row>
    <row r="328" spans="1:55" x14ac:dyDescent="0.3">
      <c r="A328" s="6"/>
      <c r="B328" s="6"/>
      <c r="C328" s="6"/>
      <c r="D328" s="6"/>
      <c r="E328" s="6"/>
      <c r="F328" s="6"/>
      <c r="G328" s="6"/>
      <c r="H328" s="6"/>
      <c r="I328" s="13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</row>
    <row r="329" spans="1:55" x14ac:dyDescent="0.3">
      <c r="A329" s="6"/>
      <c r="B329" s="6"/>
      <c r="C329" s="6"/>
      <c r="D329" s="6"/>
      <c r="E329" s="6"/>
      <c r="F329" s="6"/>
      <c r="G329" s="6"/>
      <c r="H329" s="6"/>
      <c r="I329" s="13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</row>
    <row r="330" spans="1:55" x14ac:dyDescent="0.3">
      <c r="A330" s="6"/>
      <c r="B330" s="6"/>
      <c r="C330" s="6"/>
      <c r="D330" s="6"/>
      <c r="E330" s="6"/>
      <c r="F330" s="6"/>
      <c r="G330" s="6"/>
      <c r="H330" s="6"/>
      <c r="I330" s="13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</row>
    <row r="331" spans="1:55" x14ac:dyDescent="0.3">
      <c r="A331" s="6"/>
      <c r="B331" s="6"/>
      <c r="C331" s="6"/>
      <c r="D331" s="6"/>
      <c r="E331" s="6"/>
      <c r="F331" s="6"/>
      <c r="G331" s="6"/>
      <c r="H331" s="6"/>
      <c r="I331" s="13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</row>
    <row r="332" spans="1:55" x14ac:dyDescent="0.3">
      <c r="A332" s="6"/>
      <c r="B332" s="6"/>
      <c r="C332" s="6"/>
      <c r="D332" s="6"/>
      <c r="E332" s="6"/>
      <c r="F332" s="6"/>
      <c r="G332" s="6"/>
      <c r="H332" s="6"/>
      <c r="I332" s="13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</row>
    <row r="333" spans="1:55" x14ac:dyDescent="0.3">
      <c r="A333" s="6"/>
      <c r="B333" s="6"/>
      <c r="C333" s="6"/>
      <c r="D333" s="6"/>
      <c r="E333" s="6"/>
      <c r="F333" s="6"/>
      <c r="G333" s="6"/>
      <c r="H333" s="6"/>
      <c r="I333" s="13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</row>
    <row r="334" spans="1:55" x14ac:dyDescent="0.3">
      <c r="A334" s="6"/>
      <c r="B334" s="6"/>
      <c r="C334" s="6"/>
      <c r="D334" s="6"/>
      <c r="E334" s="6"/>
      <c r="F334" s="6"/>
      <c r="G334" s="6"/>
      <c r="H334" s="6"/>
      <c r="I334" s="13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</row>
    <row r="335" spans="1:55" x14ac:dyDescent="0.3">
      <c r="A335" s="6"/>
      <c r="B335" s="6"/>
      <c r="C335" s="6"/>
      <c r="D335" s="6"/>
      <c r="E335" s="6"/>
      <c r="F335" s="6"/>
      <c r="G335" s="6"/>
      <c r="H335" s="6"/>
      <c r="I335" s="13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</row>
    <row r="336" spans="1:55" x14ac:dyDescent="0.3">
      <c r="A336" s="6"/>
      <c r="B336" s="6"/>
      <c r="C336" s="6"/>
      <c r="D336" s="6"/>
      <c r="E336" s="6"/>
      <c r="F336" s="6"/>
      <c r="G336" s="6"/>
      <c r="H336" s="6"/>
      <c r="I336" s="13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</row>
    <row r="337" spans="1:55" x14ac:dyDescent="0.3">
      <c r="A337" s="6"/>
      <c r="B337" s="6"/>
      <c r="C337" s="6"/>
      <c r="D337" s="6"/>
      <c r="E337" s="6"/>
      <c r="F337" s="6"/>
      <c r="G337" s="6"/>
      <c r="H337" s="6"/>
      <c r="I337" s="13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</row>
    <row r="338" spans="1:55" x14ac:dyDescent="0.3">
      <c r="A338" s="6"/>
      <c r="B338" s="6"/>
      <c r="C338" s="6"/>
      <c r="D338" s="6"/>
      <c r="E338" s="6"/>
      <c r="F338" s="6"/>
      <c r="G338" s="6"/>
      <c r="H338" s="6"/>
      <c r="I338" s="13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</row>
    <row r="339" spans="1:55" x14ac:dyDescent="0.3">
      <c r="A339" s="6"/>
      <c r="B339" s="6"/>
      <c r="C339" s="6"/>
      <c r="D339" s="6"/>
      <c r="E339" s="6"/>
      <c r="F339" s="6"/>
      <c r="G339" s="6"/>
      <c r="H339" s="6"/>
      <c r="I339" s="13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</row>
    <row r="340" spans="1:55" x14ac:dyDescent="0.3">
      <c r="A340" s="6"/>
      <c r="B340" s="6"/>
      <c r="C340" s="6"/>
      <c r="D340" s="6"/>
      <c r="E340" s="6"/>
      <c r="F340" s="6"/>
      <c r="G340" s="6"/>
      <c r="H340" s="6"/>
      <c r="I340" s="13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</row>
    <row r="341" spans="1:55" x14ac:dyDescent="0.3">
      <c r="A341" s="6"/>
      <c r="B341" s="6"/>
      <c r="C341" s="6"/>
      <c r="D341" s="6"/>
      <c r="E341" s="6"/>
      <c r="F341" s="6"/>
      <c r="G341" s="6"/>
      <c r="H341" s="6"/>
      <c r="I341" s="13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</row>
    <row r="342" spans="1:55" x14ac:dyDescent="0.3">
      <c r="A342" s="6"/>
      <c r="B342" s="6"/>
      <c r="C342" s="6"/>
      <c r="D342" s="6"/>
      <c r="E342" s="6"/>
      <c r="F342" s="6"/>
      <c r="G342" s="6"/>
      <c r="H342" s="6"/>
      <c r="I342" s="13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</row>
    <row r="343" spans="1:55" x14ac:dyDescent="0.3">
      <c r="A343" s="6"/>
      <c r="B343" s="6"/>
      <c r="C343" s="6"/>
      <c r="D343" s="6"/>
      <c r="E343" s="6"/>
      <c r="F343" s="6"/>
      <c r="G343" s="6"/>
      <c r="H343" s="6"/>
      <c r="I343" s="13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</row>
    <row r="344" spans="1:55" x14ac:dyDescent="0.3">
      <c r="A344" s="6"/>
      <c r="B344" s="6"/>
      <c r="C344" s="6"/>
      <c r="D344" s="6"/>
      <c r="E344" s="6"/>
      <c r="F344" s="6"/>
      <c r="G344" s="6"/>
      <c r="H344" s="6"/>
      <c r="I344" s="13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</row>
    <row r="345" spans="1:55" x14ac:dyDescent="0.3">
      <c r="A345" s="6"/>
      <c r="B345" s="6"/>
      <c r="C345" s="6"/>
      <c r="D345" s="6"/>
      <c r="E345" s="6"/>
      <c r="F345" s="6"/>
      <c r="G345" s="6"/>
      <c r="H345" s="6"/>
      <c r="I345" s="13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</row>
    <row r="346" spans="1:55" x14ac:dyDescent="0.3">
      <c r="A346" s="6"/>
      <c r="B346" s="6"/>
      <c r="C346" s="6"/>
      <c r="D346" s="6"/>
      <c r="E346" s="6"/>
      <c r="F346" s="6"/>
      <c r="G346" s="6"/>
      <c r="H346" s="6"/>
      <c r="I346" s="13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</row>
    <row r="347" spans="1:55" x14ac:dyDescent="0.3">
      <c r="A347" s="6"/>
      <c r="B347" s="6"/>
      <c r="C347" s="6"/>
      <c r="D347" s="6"/>
      <c r="E347" s="6"/>
      <c r="F347" s="6"/>
      <c r="G347" s="6"/>
      <c r="H347" s="6"/>
      <c r="I347" s="13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</row>
    <row r="348" spans="1:55" x14ac:dyDescent="0.3">
      <c r="A348" s="6"/>
      <c r="B348" s="6"/>
      <c r="C348" s="6"/>
      <c r="D348" s="6"/>
      <c r="E348" s="6"/>
      <c r="F348" s="6"/>
      <c r="G348" s="6"/>
      <c r="H348" s="6"/>
      <c r="I348" s="13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</row>
    <row r="349" spans="1:55" x14ac:dyDescent="0.3">
      <c r="A349" s="6"/>
      <c r="B349" s="6"/>
      <c r="C349" s="6"/>
      <c r="D349" s="6"/>
      <c r="E349" s="6"/>
      <c r="F349" s="6"/>
      <c r="G349" s="6"/>
      <c r="H349" s="6"/>
      <c r="I349" s="13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</row>
    <row r="350" spans="1:55" x14ac:dyDescent="0.3">
      <c r="A350" s="6"/>
      <c r="B350" s="6"/>
      <c r="C350" s="6"/>
      <c r="D350" s="6"/>
      <c r="E350" s="6"/>
      <c r="F350" s="6"/>
      <c r="G350" s="6"/>
      <c r="H350" s="6"/>
      <c r="I350" s="13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</row>
    <row r="351" spans="1:55" x14ac:dyDescent="0.3">
      <c r="A351" s="6"/>
      <c r="B351" s="6"/>
      <c r="C351" s="6"/>
      <c r="D351" s="6"/>
      <c r="E351" s="6"/>
      <c r="F351" s="6"/>
      <c r="G351" s="6"/>
      <c r="H351" s="6"/>
      <c r="I351" s="13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</row>
    <row r="352" spans="1:55" x14ac:dyDescent="0.3">
      <c r="A352" s="6"/>
      <c r="B352" s="6"/>
      <c r="C352" s="6"/>
      <c r="D352" s="6"/>
      <c r="E352" s="6"/>
      <c r="F352" s="6"/>
      <c r="G352" s="6"/>
      <c r="H352" s="6"/>
      <c r="I352" s="13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</row>
    <row r="353" spans="1:55" x14ac:dyDescent="0.3">
      <c r="A353" s="6"/>
      <c r="B353" s="6"/>
      <c r="C353" s="6"/>
      <c r="D353" s="6"/>
      <c r="E353" s="6"/>
      <c r="F353" s="6"/>
      <c r="G353" s="6"/>
      <c r="H353" s="6"/>
      <c r="I353" s="13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</row>
    <row r="354" spans="1:55" x14ac:dyDescent="0.3">
      <c r="A354" s="6"/>
      <c r="B354" s="6"/>
      <c r="C354" s="6"/>
      <c r="D354" s="6"/>
      <c r="E354" s="6"/>
      <c r="F354" s="6"/>
      <c r="G354" s="6"/>
      <c r="H354" s="6"/>
      <c r="I354" s="13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</row>
    <row r="355" spans="1:55" x14ac:dyDescent="0.3">
      <c r="A355" s="6"/>
      <c r="B355" s="6"/>
      <c r="C355" s="6"/>
      <c r="D355" s="6"/>
      <c r="E355" s="6"/>
      <c r="F355" s="6"/>
      <c r="G355" s="6"/>
      <c r="H355" s="6"/>
      <c r="I355" s="13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</row>
    <row r="356" spans="1:55" x14ac:dyDescent="0.3">
      <c r="A356" s="6"/>
      <c r="B356" s="6"/>
      <c r="C356" s="6"/>
      <c r="D356" s="6"/>
      <c r="E356" s="6"/>
      <c r="F356" s="6"/>
      <c r="G356" s="6"/>
      <c r="H356" s="6"/>
      <c r="I356" s="13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</row>
    <row r="357" spans="1:55" x14ac:dyDescent="0.3">
      <c r="A357" s="6"/>
      <c r="B357" s="6"/>
      <c r="C357" s="6"/>
      <c r="D357" s="6"/>
      <c r="E357" s="6"/>
      <c r="F357" s="6"/>
      <c r="G357" s="6"/>
      <c r="H357" s="6"/>
      <c r="I357" s="13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</row>
    <row r="358" spans="1:55" x14ac:dyDescent="0.3">
      <c r="A358" s="6"/>
      <c r="B358" s="6"/>
      <c r="C358" s="6"/>
      <c r="D358" s="6"/>
      <c r="E358" s="6"/>
      <c r="F358" s="6"/>
      <c r="G358" s="6"/>
      <c r="H358" s="6"/>
      <c r="I358" s="13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</row>
    <row r="359" spans="1:55" x14ac:dyDescent="0.3">
      <c r="A359" s="6"/>
      <c r="B359" s="6"/>
      <c r="C359" s="6"/>
      <c r="D359" s="6"/>
      <c r="E359" s="6"/>
      <c r="F359" s="6"/>
      <c r="G359" s="6"/>
      <c r="H359" s="6"/>
      <c r="I359" s="13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</row>
    <row r="360" spans="1:55" x14ac:dyDescent="0.3">
      <c r="A360" s="6"/>
      <c r="B360" s="6"/>
      <c r="C360" s="6"/>
      <c r="D360" s="6"/>
      <c r="E360" s="6"/>
      <c r="F360" s="6"/>
      <c r="G360" s="6"/>
      <c r="H360" s="6"/>
      <c r="I360" s="13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</row>
    <row r="361" spans="1:55" x14ac:dyDescent="0.3">
      <c r="A361" s="6"/>
      <c r="B361" s="6"/>
      <c r="C361" s="6"/>
      <c r="D361" s="6"/>
      <c r="E361" s="6"/>
      <c r="F361" s="6"/>
      <c r="G361" s="6"/>
      <c r="H361" s="6"/>
      <c r="I361" s="13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</row>
    <row r="362" spans="1:55" x14ac:dyDescent="0.3">
      <c r="A362" s="6"/>
      <c r="B362" s="6"/>
      <c r="C362" s="6"/>
      <c r="D362" s="6"/>
      <c r="E362" s="6"/>
      <c r="F362" s="6"/>
      <c r="G362" s="6"/>
      <c r="H362" s="6"/>
      <c r="I362" s="13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</row>
    <row r="363" spans="1:55" x14ac:dyDescent="0.3">
      <c r="A363" s="6"/>
      <c r="B363" s="6"/>
      <c r="C363" s="6"/>
      <c r="D363" s="6"/>
      <c r="E363" s="6"/>
      <c r="F363" s="6"/>
      <c r="G363" s="6"/>
      <c r="H363" s="6"/>
      <c r="I363" s="13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</row>
    <row r="364" spans="1:55" x14ac:dyDescent="0.3">
      <c r="A364" s="6"/>
      <c r="B364" s="6"/>
      <c r="C364" s="6"/>
      <c r="D364" s="6"/>
      <c r="E364" s="6"/>
      <c r="F364" s="6"/>
      <c r="G364" s="6"/>
      <c r="H364" s="6"/>
      <c r="I364" s="13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</row>
    <row r="365" spans="1:55" x14ac:dyDescent="0.3">
      <c r="A365" s="6"/>
      <c r="B365" s="6"/>
      <c r="C365" s="6"/>
      <c r="D365" s="6"/>
      <c r="E365" s="6"/>
      <c r="F365" s="6"/>
      <c r="G365" s="6"/>
      <c r="H365" s="6"/>
      <c r="I365" s="13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</row>
    <row r="366" spans="1:55" x14ac:dyDescent="0.3">
      <c r="A366" s="6"/>
      <c r="B366" s="6"/>
      <c r="C366" s="6"/>
      <c r="D366" s="6"/>
      <c r="E366" s="6"/>
      <c r="F366" s="6"/>
      <c r="G366" s="6"/>
      <c r="H366" s="6"/>
      <c r="I366" s="13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</row>
    <row r="367" spans="1:55" x14ac:dyDescent="0.3">
      <c r="A367" s="6"/>
      <c r="B367" s="6"/>
      <c r="C367" s="6"/>
      <c r="D367" s="6"/>
      <c r="E367" s="6"/>
      <c r="F367" s="6"/>
      <c r="G367" s="6"/>
      <c r="H367" s="6"/>
      <c r="I367" s="13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</row>
    <row r="368" spans="1:55" x14ac:dyDescent="0.3">
      <c r="A368" s="6"/>
      <c r="B368" s="6"/>
      <c r="C368" s="6"/>
      <c r="D368" s="6"/>
      <c r="E368" s="6"/>
      <c r="F368" s="6"/>
      <c r="G368" s="6"/>
      <c r="H368" s="6"/>
      <c r="I368" s="13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</row>
    <row r="369" spans="1:55" x14ac:dyDescent="0.3">
      <c r="A369" s="6"/>
      <c r="B369" s="6"/>
      <c r="C369" s="6"/>
      <c r="D369" s="6"/>
      <c r="E369" s="6"/>
      <c r="F369" s="6"/>
      <c r="G369" s="6"/>
      <c r="H369" s="6"/>
      <c r="I369" s="13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</row>
    <row r="370" spans="1:55" x14ac:dyDescent="0.3">
      <c r="A370" s="6"/>
      <c r="B370" s="6"/>
      <c r="C370" s="6"/>
      <c r="D370" s="6"/>
      <c r="E370" s="6"/>
      <c r="F370" s="6"/>
      <c r="G370" s="6"/>
      <c r="H370" s="6"/>
      <c r="I370" s="13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</row>
    <row r="371" spans="1:55" x14ac:dyDescent="0.3">
      <c r="A371" s="6"/>
      <c r="B371" s="6"/>
      <c r="C371" s="6"/>
      <c r="D371" s="6"/>
      <c r="E371" s="6"/>
      <c r="F371" s="6"/>
      <c r="G371" s="6"/>
      <c r="H371" s="6"/>
      <c r="I371" s="13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</row>
    <row r="372" spans="1:55" x14ac:dyDescent="0.3">
      <c r="A372" s="6"/>
      <c r="B372" s="6"/>
      <c r="C372" s="6"/>
      <c r="D372" s="6"/>
      <c r="E372" s="6"/>
      <c r="F372" s="6"/>
      <c r="G372" s="6"/>
      <c r="H372" s="6"/>
      <c r="I372" s="13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</row>
    <row r="373" spans="1:55" x14ac:dyDescent="0.3">
      <c r="A373" s="6"/>
      <c r="B373" s="6"/>
      <c r="C373" s="6"/>
      <c r="D373" s="6"/>
      <c r="E373" s="6"/>
      <c r="F373" s="6"/>
      <c r="G373" s="6"/>
      <c r="H373" s="6"/>
      <c r="I373" s="13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</row>
    <row r="374" spans="1:55" x14ac:dyDescent="0.3">
      <c r="A374" s="6"/>
      <c r="B374" s="6"/>
      <c r="C374" s="6"/>
      <c r="D374" s="6"/>
      <c r="E374" s="6"/>
      <c r="F374" s="6"/>
      <c r="G374" s="6"/>
      <c r="H374" s="6"/>
      <c r="I374" s="13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</row>
    <row r="375" spans="1:55" x14ac:dyDescent="0.3">
      <c r="A375" s="6"/>
      <c r="B375" s="6"/>
      <c r="C375" s="6"/>
      <c r="D375" s="6"/>
      <c r="E375" s="6"/>
      <c r="F375" s="6"/>
      <c r="G375" s="6"/>
      <c r="H375" s="6"/>
      <c r="I375" s="13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</row>
    <row r="376" spans="1:55" x14ac:dyDescent="0.3">
      <c r="A376" s="6"/>
      <c r="B376" s="6"/>
      <c r="C376" s="6"/>
      <c r="D376" s="6"/>
      <c r="E376" s="6"/>
      <c r="F376" s="6"/>
      <c r="G376" s="6"/>
      <c r="H376" s="6"/>
      <c r="I376" s="13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</row>
    <row r="377" spans="1:55" x14ac:dyDescent="0.3">
      <c r="A377" s="6"/>
      <c r="B377" s="6"/>
      <c r="C377" s="6"/>
      <c r="D377" s="6"/>
      <c r="E377" s="6"/>
      <c r="F377" s="6"/>
      <c r="G377" s="6"/>
      <c r="H377" s="6"/>
      <c r="I377" s="13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</row>
    <row r="378" spans="1:55" x14ac:dyDescent="0.3">
      <c r="A378" s="6"/>
      <c r="B378" s="6"/>
      <c r="C378" s="6"/>
      <c r="D378" s="6"/>
      <c r="E378" s="6"/>
      <c r="F378" s="6"/>
      <c r="G378" s="6"/>
      <c r="H378" s="6"/>
      <c r="I378" s="13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</row>
    <row r="379" spans="1:55" x14ac:dyDescent="0.3">
      <c r="A379" s="6"/>
      <c r="B379" s="6"/>
      <c r="C379" s="6"/>
      <c r="D379" s="6"/>
      <c r="E379" s="6"/>
      <c r="F379" s="6"/>
      <c r="G379" s="6"/>
      <c r="H379" s="6"/>
      <c r="I379" s="13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</row>
    <row r="380" spans="1:55" x14ac:dyDescent="0.3">
      <c r="A380" s="6"/>
      <c r="B380" s="6"/>
      <c r="C380" s="6"/>
      <c r="D380" s="6"/>
      <c r="E380" s="6"/>
      <c r="F380" s="6"/>
      <c r="G380" s="6"/>
      <c r="H380" s="6"/>
      <c r="I380" s="13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</row>
    <row r="381" spans="1:55" x14ac:dyDescent="0.3">
      <c r="A381" s="6"/>
      <c r="B381" s="6"/>
      <c r="C381" s="6"/>
      <c r="D381" s="6"/>
      <c r="E381" s="6"/>
      <c r="F381" s="6"/>
      <c r="G381" s="6"/>
      <c r="H381" s="6"/>
      <c r="I381" s="13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</row>
    <row r="382" spans="1:55" x14ac:dyDescent="0.3">
      <c r="A382" s="6"/>
      <c r="B382" s="6"/>
      <c r="C382" s="6"/>
      <c r="D382" s="6"/>
      <c r="E382" s="6"/>
      <c r="F382" s="6"/>
      <c r="G382" s="6"/>
      <c r="H382" s="6"/>
      <c r="I382" s="13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</row>
    <row r="383" spans="1:55" x14ac:dyDescent="0.3">
      <c r="A383" s="6"/>
      <c r="B383" s="6"/>
      <c r="C383" s="6"/>
      <c r="D383" s="6"/>
      <c r="E383" s="6"/>
      <c r="F383" s="6"/>
      <c r="G383" s="6"/>
      <c r="H383" s="6"/>
      <c r="I383" s="13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</row>
    <row r="384" spans="1:55" x14ac:dyDescent="0.3">
      <c r="A384" s="6"/>
      <c r="B384" s="6"/>
      <c r="C384" s="6"/>
      <c r="D384" s="6"/>
      <c r="E384" s="6"/>
      <c r="F384" s="6"/>
      <c r="G384" s="6"/>
      <c r="H384" s="6"/>
      <c r="I384" s="13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</row>
    <row r="385" spans="1:55" x14ac:dyDescent="0.3">
      <c r="A385" s="6"/>
      <c r="B385" s="6"/>
      <c r="C385" s="6"/>
      <c r="D385" s="6"/>
      <c r="E385" s="6"/>
      <c r="F385" s="6"/>
      <c r="G385" s="6"/>
      <c r="H385" s="6"/>
      <c r="I385" s="13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</row>
    <row r="386" spans="1:55" x14ac:dyDescent="0.3">
      <c r="A386" s="6"/>
      <c r="B386" s="6"/>
      <c r="C386" s="6"/>
      <c r="D386" s="6"/>
      <c r="E386" s="6"/>
      <c r="F386" s="6"/>
      <c r="G386" s="6"/>
      <c r="H386" s="6"/>
      <c r="I386" s="13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</row>
    <row r="387" spans="1:55" x14ac:dyDescent="0.3">
      <c r="A387" s="6"/>
      <c r="B387" s="6"/>
      <c r="C387" s="6"/>
      <c r="D387" s="6"/>
      <c r="E387" s="6"/>
      <c r="F387" s="6"/>
      <c r="G387" s="6"/>
      <c r="H387" s="6"/>
      <c r="I387" s="13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</row>
    <row r="388" spans="1:55" x14ac:dyDescent="0.3">
      <c r="A388" s="6"/>
      <c r="B388" s="6"/>
      <c r="C388" s="6"/>
      <c r="D388" s="6"/>
      <c r="E388" s="6"/>
      <c r="F388" s="6"/>
      <c r="G388" s="6"/>
      <c r="H388" s="6"/>
      <c r="I388" s="13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</row>
    <row r="389" spans="1:55" x14ac:dyDescent="0.3">
      <c r="A389" s="6"/>
      <c r="B389" s="6"/>
      <c r="C389" s="6"/>
      <c r="D389" s="6"/>
      <c r="E389" s="6"/>
      <c r="F389" s="6"/>
      <c r="G389" s="6"/>
      <c r="H389" s="6"/>
      <c r="I389" s="13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</row>
    <row r="390" spans="1:55" x14ac:dyDescent="0.3">
      <c r="A390" s="6"/>
      <c r="B390" s="6"/>
      <c r="C390" s="6"/>
      <c r="D390" s="6"/>
      <c r="E390" s="6"/>
      <c r="F390" s="6"/>
      <c r="G390" s="6"/>
      <c r="H390" s="6"/>
      <c r="I390" s="13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</row>
    <row r="391" spans="1:55" x14ac:dyDescent="0.3">
      <c r="A391" s="6"/>
      <c r="B391" s="6"/>
      <c r="C391" s="6"/>
      <c r="D391" s="6"/>
      <c r="E391" s="6"/>
      <c r="F391" s="6"/>
      <c r="G391" s="6"/>
      <c r="H391" s="6"/>
      <c r="I391" s="13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</row>
    <row r="392" spans="1:55" x14ac:dyDescent="0.3">
      <c r="A392" s="6"/>
      <c r="B392" s="6"/>
      <c r="C392" s="6"/>
      <c r="D392" s="6"/>
      <c r="E392" s="6"/>
      <c r="F392" s="6"/>
      <c r="G392" s="6"/>
      <c r="H392" s="6"/>
      <c r="I392" s="13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</row>
    <row r="393" spans="1:55" x14ac:dyDescent="0.3">
      <c r="A393" s="6"/>
      <c r="B393" s="6"/>
      <c r="C393" s="6"/>
      <c r="D393" s="6"/>
      <c r="E393" s="6"/>
      <c r="F393" s="6"/>
      <c r="G393" s="6"/>
      <c r="H393" s="6"/>
      <c r="I393" s="13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</row>
    <row r="394" spans="1:55" x14ac:dyDescent="0.3">
      <c r="A394" s="6"/>
      <c r="B394" s="6"/>
      <c r="C394" s="6"/>
      <c r="D394" s="6"/>
      <c r="E394" s="6"/>
      <c r="F394" s="6"/>
      <c r="G394" s="6"/>
      <c r="H394" s="6"/>
      <c r="I394" s="13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</row>
    <row r="395" spans="1:55" x14ac:dyDescent="0.3">
      <c r="A395" s="6"/>
      <c r="B395" s="6"/>
      <c r="C395" s="6"/>
      <c r="D395" s="6"/>
      <c r="E395" s="6"/>
      <c r="F395" s="6"/>
      <c r="G395" s="6"/>
      <c r="H395" s="6"/>
      <c r="I395" s="13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</row>
    <row r="396" spans="1:55" x14ac:dyDescent="0.3">
      <c r="A396" s="6"/>
      <c r="B396" s="6"/>
      <c r="C396" s="6"/>
      <c r="D396" s="6"/>
      <c r="E396" s="6"/>
      <c r="F396" s="6"/>
      <c r="G396" s="6"/>
      <c r="H396" s="6"/>
      <c r="I396" s="13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</row>
    <row r="397" spans="1:55" x14ac:dyDescent="0.3">
      <c r="A397" s="6"/>
      <c r="B397" s="6"/>
      <c r="C397" s="6"/>
      <c r="D397" s="6"/>
      <c r="E397" s="6"/>
      <c r="F397" s="6"/>
      <c r="G397" s="6"/>
      <c r="H397" s="6"/>
      <c r="I397" s="13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</row>
    <row r="398" spans="1:55" x14ac:dyDescent="0.3">
      <c r="A398" s="6"/>
      <c r="B398" s="6"/>
      <c r="C398" s="6"/>
      <c r="D398" s="6"/>
      <c r="E398" s="6"/>
      <c r="F398" s="6"/>
      <c r="G398" s="6"/>
      <c r="H398" s="6"/>
      <c r="I398" s="13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</row>
    <row r="399" spans="1:55" x14ac:dyDescent="0.3">
      <c r="A399" s="6"/>
      <c r="B399" s="6"/>
      <c r="C399" s="6"/>
      <c r="D399" s="6"/>
      <c r="E399" s="6"/>
      <c r="F399" s="6"/>
      <c r="G399" s="6"/>
      <c r="H399" s="6"/>
      <c r="I399" s="13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</row>
    <row r="400" spans="1:55" x14ac:dyDescent="0.3">
      <c r="A400" s="6"/>
      <c r="B400" s="6"/>
      <c r="C400" s="6"/>
      <c r="D400" s="6"/>
      <c r="E400" s="6"/>
      <c r="F400" s="6"/>
      <c r="G400" s="6"/>
      <c r="H400" s="6"/>
      <c r="I400" s="13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</row>
    <row r="401" spans="1:55" x14ac:dyDescent="0.3">
      <c r="A401" s="6"/>
      <c r="B401" s="6"/>
      <c r="C401" s="6"/>
      <c r="D401" s="6"/>
      <c r="E401" s="6"/>
      <c r="F401" s="6"/>
      <c r="G401" s="6"/>
      <c r="H401" s="6"/>
      <c r="I401" s="13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</row>
    <row r="402" spans="1:55" x14ac:dyDescent="0.3">
      <c r="A402" s="6"/>
      <c r="B402" s="6"/>
      <c r="C402" s="6"/>
      <c r="D402" s="6"/>
      <c r="E402" s="6"/>
      <c r="F402" s="6"/>
      <c r="G402" s="6"/>
      <c r="H402" s="6"/>
      <c r="I402" s="13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</row>
    <row r="403" spans="1:55" x14ac:dyDescent="0.3">
      <c r="A403" s="6"/>
      <c r="B403" s="6"/>
      <c r="C403" s="6"/>
      <c r="D403" s="6"/>
      <c r="E403" s="6"/>
      <c r="F403" s="6"/>
      <c r="G403" s="6"/>
      <c r="H403" s="6"/>
      <c r="I403" s="13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</row>
    <row r="404" spans="1:55" x14ac:dyDescent="0.3">
      <c r="A404" s="6"/>
      <c r="B404" s="6"/>
      <c r="C404" s="6"/>
      <c r="D404" s="6"/>
      <c r="E404" s="6"/>
      <c r="F404" s="6"/>
      <c r="G404" s="6"/>
      <c r="H404" s="6"/>
      <c r="I404" s="13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</row>
    <row r="405" spans="1:55" x14ac:dyDescent="0.3">
      <c r="A405" s="6"/>
      <c r="B405" s="6"/>
      <c r="C405" s="6"/>
      <c r="D405" s="6"/>
      <c r="E405" s="6"/>
      <c r="F405" s="6"/>
      <c r="G405" s="6"/>
      <c r="H405" s="6"/>
      <c r="I405" s="13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</row>
    <row r="406" spans="1:55" x14ac:dyDescent="0.3">
      <c r="A406" s="6"/>
      <c r="B406" s="6"/>
      <c r="C406" s="6"/>
      <c r="D406" s="6"/>
      <c r="E406" s="6"/>
      <c r="F406" s="6"/>
      <c r="G406" s="6"/>
      <c r="H406" s="6"/>
      <c r="I406" s="13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</row>
    <row r="407" spans="1:55" x14ac:dyDescent="0.3">
      <c r="A407" s="6"/>
      <c r="B407" s="6"/>
      <c r="C407" s="6"/>
      <c r="D407" s="6"/>
      <c r="E407" s="6"/>
      <c r="F407" s="6"/>
      <c r="G407" s="6"/>
      <c r="H407" s="6"/>
      <c r="I407" s="13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</row>
    <row r="408" spans="1:55" x14ac:dyDescent="0.3">
      <c r="A408" s="6"/>
      <c r="B408" s="6"/>
      <c r="C408" s="6"/>
      <c r="D408" s="6"/>
      <c r="E408" s="6"/>
      <c r="F408" s="6"/>
      <c r="G408" s="6"/>
      <c r="H408" s="6"/>
      <c r="I408" s="13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</row>
    <row r="409" spans="1:55" x14ac:dyDescent="0.3">
      <c r="A409" s="6"/>
      <c r="B409" s="6"/>
      <c r="C409" s="6"/>
      <c r="D409" s="6"/>
      <c r="E409" s="6"/>
      <c r="F409" s="6"/>
      <c r="G409" s="6"/>
      <c r="H409" s="6"/>
      <c r="I409" s="13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</row>
    <row r="410" spans="1:55" x14ac:dyDescent="0.3">
      <c r="A410" s="6"/>
      <c r="B410" s="6"/>
      <c r="C410" s="6"/>
      <c r="D410" s="6"/>
      <c r="E410" s="6"/>
      <c r="F410" s="6"/>
      <c r="G410" s="6"/>
      <c r="H410" s="6"/>
      <c r="I410" s="13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</row>
    <row r="411" spans="1:55" x14ac:dyDescent="0.3">
      <c r="A411" s="6"/>
      <c r="B411" s="6"/>
      <c r="C411" s="6"/>
      <c r="D411" s="6"/>
      <c r="E411" s="6"/>
      <c r="F411" s="6"/>
      <c r="G411" s="6"/>
      <c r="H411" s="6"/>
      <c r="I411" s="13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</row>
    <row r="412" spans="1:55" x14ac:dyDescent="0.3">
      <c r="A412" s="6"/>
      <c r="B412" s="6"/>
      <c r="C412" s="6"/>
      <c r="D412" s="6"/>
      <c r="E412" s="6"/>
      <c r="F412" s="6"/>
      <c r="G412" s="6"/>
      <c r="H412" s="6"/>
      <c r="I412" s="13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</row>
    <row r="413" spans="1:55" x14ac:dyDescent="0.3">
      <c r="A413" s="6"/>
      <c r="B413" s="6"/>
      <c r="C413" s="6"/>
      <c r="D413" s="6"/>
      <c r="E413" s="6"/>
      <c r="F413" s="6"/>
      <c r="G413" s="6"/>
      <c r="H413" s="6"/>
      <c r="I413" s="13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</row>
    <row r="414" spans="1:55" x14ac:dyDescent="0.3">
      <c r="A414" s="6"/>
      <c r="B414" s="6"/>
      <c r="C414" s="6"/>
      <c r="D414" s="6"/>
      <c r="E414" s="6"/>
      <c r="F414" s="6"/>
      <c r="G414" s="6"/>
      <c r="H414" s="6"/>
      <c r="I414" s="13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</row>
    <row r="415" spans="1:55" x14ac:dyDescent="0.3">
      <c r="A415" s="6"/>
      <c r="B415" s="6"/>
      <c r="C415" s="6"/>
      <c r="D415" s="6"/>
      <c r="E415" s="6"/>
      <c r="F415" s="6"/>
      <c r="G415" s="6"/>
      <c r="H415" s="6"/>
      <c r="I415" s="13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</row>
    <row r="416" spans="1:55" x14ac:dyDescent="0.3">
      <c r="A416" s="6"/>
      <c r="B416" s="6"/>
      <c r="C416" s="6"/>
      <c r="D416" s="6"/>
      <c r="E416" s="6"/>
      <c r="F416" s="6"/>
      <c r="G416" s="6"/>
      <c r="H416" s="6"/>
      <c r="I416" s="13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</row>
    <row r="417" spans="1:55" x14ac:dyDescent="0.3">
      <c r="A417" s="6"/>
      <c r="B417" s="6"/>
      <c r="C417" s="6"/>
      <c r="D417" s="6"/>
      <c r="E417" s="6"/>
      <c r="F417" s="6"/>
      <c r="G417" s="6"/>
      <c r="H417" s="6"/>
      <c r="I417" s="13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</row>
    <row r="418" spans="1:55" x14ac:dyDescent="0.3">
      <c r="A418" s="6"/>
      <c r="B418" s="6"/>
      <c r="C418" s="6"/>
      <c r="D418" s="6"/>
      <c r="E418" s="6"/>
      <c r="F418" s="6"/>
      <c r="G418" s="6"/>
      <c r="H418" s="6"/>
      <c r="I418" s="13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</row>
    <row r="419" spans="1:55" x14ac:dyDescent="0.3">
      <c r="A419" s="6"/>
      <c r="B419" s="6"/>
      <c r="C419" s="6"/>
      <c r="D419" s="6"/>
      <c r="E419" s="6"/>
      <c r="F419" s="6"/>
      <c r="G419" s="6"/>
      <c r="H419" s="6"/>
      <c r="I419" s="13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</row>
    <row r="420" spans="1:55" x14ac:dyDescent="0.3">
      <c r="A420" s="6"/>
      <c r="B420" s="6"/>
      <c r="C420" s="6"/>
      <c r="D420" s="6"/>
      <c r="E420" s="6"/>
      <c r="F420" s="6"/>
      <c r="G420" s="6"/>
      <c r="H420" s="6"/>
      <c r="I420" s="13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</row>
    <row r="421" spans="1:55" x14ac:dyDescent="0.3">
      <c r="A421" s="6"/>
      <c r="B421" s="6"/>
      <c r="C421" s="6"/>
      <c r="D421" s="6"/>
      <c r="E421" s="6"/>
      <c r="F421" s="6"/>
      <c r="G421" s="6"/>
      <c r="H421" s="6"/>
      <c r="I421" s="13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</row>
    <row r="422" spans="1:55" x14ac:dyDescent="0.3">
      <c r="A422" s="6"/>
      <c r="B422" s="6"/>
      <c r="C422" s="6"/>
      <c r="D422" s="6"/>
      <c r="E422" s="6"/>
      <c r="F422" s="6"/>
      <c r="G422" s="6"/>
      <c r="H422" s="6"/>
      <c r="I422" s="13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</row>
    <row r="423" spans="1:55" x14ac:dyDescent="0.3">
      <c r="A423" s="6"/>
      <c r="B423" s="6"/>
      <c r="C423" s="6"/>
      <c r="D423" s="6"/>
      <c r="E423" s="6"/>
      <c r="F423" s="6"/>
      <c r="G423" s="6"/>
      <c r="H423" s="6"/>
      <c r="I423" s="13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</row>
    <row r="424" spans="1:55" x14ac:dyDescent="0.3">
      <c r="A424" s="6"/>
      <c r="B424" s="6"/>
      <c r="C424" s="6"/>
      <c r="D424" s="6"/>
      <c r="E424" s="6"/>
      <c r="F424" s="6"/>
      <c r="G424" s="6"/>
      <c r="H424" s="6"/>
      <c r="I424" s="13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</row>
    <row r="425" spans="1:55" x14ac:dyDescent="0.3">
      <c r="A425" s="6"/>
      <c r="B425" s="6"/>
      <c r="C425" s="6"/>
      <c r="D425" s="6"/>
      <c r="E425" s="6"/>
      <c r="F425" s="6"/>
      <c r="G425" s="6"/>
      <c r="H425" s="6"/>
      <c r="I425" s="13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</row>
    <row r="426" spans="1:55" x14ac:dyDescent="0.3">
      <c r="A426" s="6"/>
      <c r="B426" s="6"/>
      <c r="C426" s="6"/>
      <c r="D426" s="6"/>
      <c r="E426" s="6"/>
      <c r="F426" s="6"/>
      <c r="G426" s="6"/>
      <c r="H426" s="6"/>
      <c r="I426" s="13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</row>
    <row r="427" spans="1:55" x14ac:dyDescent="0.3">
      <c r="A427" s="6"/>
      <c r="B427" s="6"/>
      <c r="C427" s="6"/>
      <c r="D427" s="6"/>
      <c r="E427" s="6"/>
      <c r="F427" s="6"/>
      <c r="G427" s="6"/>
      <c r="H427" s="6"/>
      <c r="I427" s="13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</row>
    <row r="428" spans="1:55" x14ac:dyDescent="0.3">
      <c r="A428" s="6"/>
      <c r="B428" s="6"/>
      <c r="C428" s="6"/>
      <c r="D428" s="6"/>
      <c r="E428" s="6"/>
      <c r="F428" s="6"/>
      <c r="G428" s="6"/>
      <c r="H428" s="6"/>
      <c r="I428" s="13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</row>
    <row r="429" spans="1:55" x14ac:dyDescent="0.3">
      <c r="A429" s="6"/>
      <c r="B429" s="6"/>
      <c r="C429" s="6"/>
      <c r="D429" s="6"/>
      <c r="E429" s="6"/>
      <c r="F429" s="6"/>
      <c r="G429" s="6"/>
      <c r="H429" s="6"/>
      <c r="I429" s="13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</row>
    <row r="430" spans="1:55" x14ac:dyDescent="0.3">
      <c r="A430" s="6"/>
      <c r="B430" s="6"/>
      <c r="C430" s="6"/>
      <c r="D430" s="6"/>
      <c r="E430" s="6"/>
      <c r="F430" s="6"/>
      <c r="G430" s="6"/>
      <c r="H430" s="6"/>
      <c r="I430" s="13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</row>
    <row r="431" spans="1:55" x14ac:dyDescent="0.3">
      <c r="A431" s="6"/>
      <c r="B431" s="6"/>
      <c r="C431" s="6"/>
      <c r="D431" s="6"/>
      <c r="E431" s="6"/>
      <c r="F431" s="6"/>
      <c r="G431" s="6"/>
      <c r="H431" s="6"/>
      <c r="I431" s="13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</row>
    <row r="432" spans="1:55" x14ac:dyDescent="0.3">
      <c r="A432" s="6"/>
      <c r="B432" s="6"/>
      <c r="C432" s="6"/>
      <c r="D432" s="6"/>
      <c r="E432" s="6"/>
      <c r="F432" s="6"/>
      <c r="G432" s="6"/>
      <c r="H432" s="6"/>
      <c r="I432" s="13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</row>
    <row r="433" spans="1:55" x14ac:dyDescent="0.3">
      <c r="A433" s="6"/>
      <c r="B433" s="6"/>
      <c r="C433" s="6"/>
      <c r="D433" s="6"/>
      <c r="E433" s="6"/>
      <c r="F433" s="6"/>
      <c r="G433" s="6"/>
      <c r="H433" s="6"/>
      <c r="I433" s="13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</row>
    <row r="434" spans="1:55" x14ac:dyDescent="0.3">
      <c r="A434" s="6"/>
      <c r="B434" s="6"/>
      <c r="C434" s="6"/>
      <c r="D434" s="6"/>
      <c r="E434" s="6"/>
      <c r="F434" s="6"/>
      <c r="G434" s="6"/>
      <c r="H434" s="6"/>
      <c r="I434" s="13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</row>
    <row r="435" spans="1:55" x14ac:dyDescent="0.3">
      <c r="A435" s="6"/>
      <c r="B435" s="6"/>
      <c r="C435" s="6"/>
      <c r="D435" s="6"/>
      <c r="E435" s="6"/>
      <c r="F435" s="6"/>
      <c r="G435" s="6"/>
      <c r="H435" s="6"/>
      <c r="I435" s="13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</row>
    <row r="436" spans="1:55" x14ac:dyDescent="0.3">
      <c r="A436" s="6"/>
      <c r="B436" s="6"/>
      <c r="C436" s="6"/>
      <c r="D436" s="6"/>
      <c r="E436" s="6"/>
      <c r="F436" s="6"/>
      <c r="G436" s="6"/>
      <c r="H436" s="6"/>
      <c r="I436" s="13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</row>
    <row r="437" spans="1:55" x14ac:dyDescent="0.3">
      <c r="A437" s="6"/>
      <c r="B437" s="6"/>
      <c r="C437" s="6"/>
      <c r="D437" s="6"/>
      <c r="E437" s="6"/>
      <c r="F437" s="6"/>
      <c r="G437" s="6"/>
      <c r="H437" s="6"/>
      <c r="I437" s="13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</row>
    <row r="438" spans="1:55" x14ac:dyDescent="0.3">
      <c r="A438" s="6"/>
      <c r="B438" s="6"/>
      <c r="C438" s="6"/>
      <c r="D438" s="6"/>
      <c r="E438" s="6"/>
      <c r="F438" s="6"/>
      <c r="G438" s="6"/>
      <c r="H438" s="6"/>
      <c r="I438" s="13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</row>
    <row r="439" spans="1:55" x14ac:dyDescent="0.3">
      <c r="A439" s="6"/>
      <c r="B439" s="6"/>
      <c r="C439" s="6"/>
      <c r="D439" s="6"/>
      <c r="E439" s="6"/>
      <c r="F439" s="6"/>
      <c r="G439" s="6"/>
      <c r="H439" s="6"/>
      <c r="I439" s="13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</row>
    <row r="440" spans="1:55" x14ac:dyDescent="0.3">
      <c r="A440" s="6"/>
      <c r="B440" s="6"/>
      <c r="C440" s="6"/>
      <c r="D440" s="6"/>
      <c r="E440" s="6"/>
      <c r="F440" s="6"/>
      <c r="G440" s="6"/>
      <c r="H440" s="6"/>
      <c r="I440" s="13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</row>
    <row r="441" spans="1:55" x14ac:dyDescent="0.3">
      <c r="A441" s="6"/>
      <c r="B441" s="6"/>
      <c r="C441" s="6"/>
      <c r="D441" s="6"/>
      <c r="E441" s="6"/>
      <c r="F441" s="6"/>
      <c r="G441" s="6"/>
      <c r="H441" s="6"/>
      <c r="I441" s="13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</row>
    <row r="442" spans="1:55" x14ac:dyDescent="0.3">
      <c r="A442" s="6"/>
      <c r="B442" s="6"/>
      <c r="C442" s="6"/>
      <c r="D442" s="6"/>
      <c r="E442" s="6"/>
      <c r="F442" s="6"/>
      <c r="G442" s="6"/>
      <c r="H442" s="6"/>
      <c r="I442" s="13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</row>
    <row r="443" spans="1:55" x14ac:dyDescent="0.3">
      <c r="A443" s="6"/>
      <c r="B443" s="6"/>
      <c r="C443" s="6"/>
      <c r="D443" s="6"/>
      <c r="E443" s="6"/>
      <c r="F443" s="6"/>
      <c r="G443" s="6"/>
      <c r="H443" s="6"/>
      <c r="I443" s="13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</row>
    <row r="444" spans="1:55" x14ac:dyDescent="0.3">
      <c r="A444" s="6"/>
      <c r="B444" s="6"/>
      <c r="C444" s="6"/>
      <c r="D444" s="6"/>
      <c r="E444" s="6"/>
      <c r="F444" s="6"/>
      <c r="G444" s="6"/>
      <c r="H444" s="6"/>
      <c r="I444" s="13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</row>
    <row r="445" spans="1:55" x14ac:dyDescent="0.3">
      <c r="A445" s="6"/>
      <c r="B445" s="6"/>
      <c r="C445" s="6"/>
      <c r="D445" s="6"/>
      <c r="E445" s="6"/>
      <c r="F445" s="6"/>
      <c r="G445" s="6"/>
      <c r="H445" s="6"/>
      <c r="I445" s="13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</row>
    <row r="446" spans="1:55" x14ac:dyDescent="0.3">
      <c r="A446" s="6"/>
      <c r="B446" s="6"/>
      <c r="C446" s="6"/>
      <c r="D446" s="6"/>
      <c r="E446" s="6"/>
      <c r="F446" s="6"/>
      <c r="G446" s="6"/>
      <c r="H446" s="6"/>
      <c r="I446" s="13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</row>
    <row r="447" spans="1:55" x14ac:dyDescent="0.3">
      <c r="A447" s="6"/>
      <c r="B447" s="6"/>
      <c r="C447" s="6"/>
      <c r="D447" s="6"/>
      <c r="E447" s="6"/>
      <c r="F447" s="6"/>
      <c r="G447" s="6"/>
      <c r="H447" s="6"/>
      <c r="I447" s="13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</row>
    <row r="448" spans="1:55" x14ac:dyDescent="0.3">
      <c r="A448" s="6"/>
      <c r="B448" s="6"/>
      <c r="C448" s="6"/>
      <c r="D448" s="6"/>
      <c r="E448" s="6"/>
      <c r="F448" s="6"/>
      <c r="G448" s="6"/>
      <c r="H448" s="6"/>
      <c r="I448" s="13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</row>
    <row r="449" spans="1:55" x14ac:dyDescent="0.3">
      <c r="A449" s="6"/>
      <c r="B449" s="6"/>
      <c r="C449" s="6"/>
      <c r="D449" s="6"/>
      <c r="E449" s="6"/>
      <c r="F449" s="6"/>
      <c r="G449" s="6"/>
      <c r="H449" s="6"/>
      <c r="I449" s="13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</row>
    <row r="450" spans="1:55" x14ac:dyDescent="0.3">
      <c r="A450" s="6"/>
      <c r="B450" s="6"/>
      <c r="C450" s="6"/>
      <c r="D450" s="6"/>
      <c r="E450" s="6"/>
      <c r="F450" s="6"/>
      <c r="G450" s="6"/>
      <c r="H450" s="6"/>
      <c r="I450" s="13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</row>
    <row r="451" spans="1:55" x14ac:dyDescent="0.3">
      <c r="A451" s="6"/>
      <c r="B451" s="6"/>
      <c r="C451" s="6"/>
      <c r="D451" s="6"/>
      <c r="E451" s="6"/>
      <c r="F451" s="6"/>
      <c r="G451" s="6"/>
      <c r="H451" s="6"/>
      <c r="I451" s="13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</row>
    <row r="452" spans="1:55" x14ac:dyDescent="0.3">
      <c r="A452" s="6"/>
      <c r="B452" s="6"/>
      <c r="C452" s="6"/>
      <c r="D452" s="6"/>
      <c r="E452" s="6"/>
      <c r="F452" s="6"/>
      <c r="G452" s="6"/>
      <c r="H452" s="6"/>
      <c r="I452" s="13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</row>
    <row r="453" spans="1:55" x14ac:dyDescent="0.3">
      <c r="A453" s="6"/>
      <c r="B453" s="6"/>
      <c r="C453" s="6"/>
      <c r="D453" s="6"/>
      <c r="E453" s="6"/>
      <c r="F453" s="6"/>
      <c r="G453" s="6"/>
      <c r="H453" s="6"/>
      <c r="I453" s="13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</row>
    <row r="454" spans="1:55" x14ac:dyDescent="0.3">
      <c r="A454" s="6"/>
      <c r="B454" s="6"/>
      <c r="C454" s="6"/>
      <c r="D454" s="6"/>
      <c r="E454" s="6"/>
      <c r="F454" s="6"/>
      <c r="G454" s="6"/>
      <c r="H454" s="6"/>
      <c r="I454" s="13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</row>
    <row r="455" spans="1:55" x14ac:dyDescent="0.3">
      <c r="A455" s="6"/>
      <c r="B455" s="6"/>
      <c r="C455" s="6"/>
      <c r="D455" s="6"/>
      <c r="E455" s="6"/>
      <c r="F455" s="6"/>
      <c r="G455" s="6"/>
      <c r="H455" s="6"/>
      <c r="I455" s="13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</row>
    <row r="456" spans="1:55" x14ac:dyDescent="0.3">
      <c r="A456" s="6"/>
      <c r="B456" s="6"/>
      <c r="C456" s="6"/>
      <c r="D456" s="6"/>
      <c r="E456" s="6"/>
      <c r="F456" s="6"/>
      <c r="G456" s="6"/>
      <c r="H456" s="6"/>
      <c r="I456" s="13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</row>
    <row r="457" spans="1:55" x14ac:dyDescent="0.3">
      <c r="A457" s="6"/>
      <c r="B457" s="6"/>
      <c r="C457" s="6"/>
      <c r="D457" s="6"/>
      <c r="E457" s="6"/>
      <c r="F457" s="6"/>
      <c r="G457" s="6"/>
      <c r="H457" s="6"/>
      <c r="I457" s="13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</row>
    <row r="458" spans="1:55" x14ac:dyDescent="0.3">
      <c r="A458" s="6"/>
      <c r="B458" s="6"/>
      <c r="C458" s="6"/>
      <c r="D458" s="6"/>
      <c r="E458" s="6"/>
      <c r="F458" s="6"/>
      <c r="G458" s="6"/>
      <c r="H458" s="6"/>
      <c r="I458" s="13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</row>
    <row r="459" spans="1:55" x14ac:dyDescent="0.3">
      <c r="A459" s="6"/>
      <c r="B459" s="6"/>
      <c r="C459" s="6"/>
      <c r="D459" s="6"/>
      <c r="E459" s="6"/>
      <c r="F459" s="6"/>
      <c r="G459" s="6"/>
      <c r="H459" s="6"/>
      <c r="I459" s="13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</row>
    <row r="460" spans="1:55" x14ac:dyDescent="0.3">
      <c r="A460" s="6"/>
      <c r="B460" s="6"/>
      <c r="C460" s="6"/>
      <c r="D460" s="6"/>
      <c r="E460" s="6"/>
      <c r="F460" s="6"/>
      <c r="G460" s="6"/>
      <c r="H460" s="6"/>
      <c r="I460" s="13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</row>
    <row r="461" spans="1:55" x14ac:dyDescent="0.3">
      <c r="A461" s="6"/>
      <c r="B461" s="6"/>
      <c r="C461" s="6"/>
      <c r="D461" s="6"/>
      <c r="E461" s="6"/>
      <c r="F461" s="6"/>
      <c r="G461" s="6"/>
      <c r="H461" s="6"/>
      <c r="I461" s="13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</row>
    <row r="462" spans="1:55" x14ac:dyDescent="0.3">
      <c r="A462" s="6"/>
      <c r="B462" s="6"/>
      <c r="C462" s="6"/>
      <c r="D462" s="6"/>
      <c r="E462" s="6"/>
      <c r="F462" s="6"/>
      <c r="G462" s="6"/>
      <c r="H462" s="6"/>
      <c r="I462" s="13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</row>
    <row r="463" spans="1:55" x14ac:dyDescent="0.3">
      <c r="A463" s="6"/>
      <c r="B463" s="6"/>
      <c r="C463" s="6"/>
      <c r="D463" s="6"/>
      <c r="E463" s="6"/>
      <c r="F463" s="6"/>
      <c r="G463" s="6"/>
      <c r="H463" s="6"/>
      <c r="I463" s="13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</row>
    <row r="464" spans="1:55" x14ac:dyDescent="0.3">
      <c r="A464" s="6"/>
      <c r="B464" s="6"/>
      <c r="C464" s="6"/>
      <c r="D464" s="6"/>
      <c r="E464" s="6"/>
      <c r="F464" s="6"/>
      <c r="G464" s="6"/>
      <c r="H464" s="6"/>
      <c r="I464" s="13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</row>
    <row r="465" spans="1:55" x14ac:dyDescent="0.3">
      <c r="A465" s="6"/>
      <c r="B465" s="6"/>
      <c r="C465" s="6"/>
      <c r="D465" s="6"/>
      <c r="E465" s="6"/>
      <c r="F465" s="6"/>
      <c r="G465" s="6"/>
      <c r="H465" s="6"/>
      <c r="I465" s="13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</row>
    <row r="466" spans="1:55" x14ac:dyDescent="0.3">
      <c r="A466" s="6"/>
      <c r="B466" s="6"/>
      <c r="C466" s="6"/>
      <c r="D466" s="6"/>
      <c r="E466" s="6"/>
      <c r="F466" s="6"/>
      <c r="G466" s="6"/>
      <c r="H466" s="6"/>
      <c r="I466" s="13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</row>
    <row r="467" spans="1:55" x14ac:dyDescent="0.3">
      <c r="A467" s="6"/>
      <c r="B467" s="6"/>
      <c r="C467" s="6"/>
      <c r="D467" s="6"/>
      <c r="E467" s="6"/>
      <c r="F467" s="6"/>
      <c r="G467" s="6"/>
      <c r="H467" s="6"/>
      <c r="I467" s="13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</row>
    <row r="468" spans="1:55" x14ac:dyDescent="0.3">
      <c r="A468" s="6"/>
      <c r="B468" s="6"/>
      <c r="C468" s="6"/>
      <c r="D468" s="6"/>
      <c r="E468" s="6"/>
      <c r="F468" s="6"/>
      <c r="G468" s="6"/>
      <c r="H468" s="6"/>
      <c r="I468" s="13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</row>
    <row r="469" spans="1:55" x14ac:dyDescent="0.3">
      <c r="A469" s="6"/>
      <c r="B469" s="6"/>
      <c r="C469" s="6"/>
      <c r="D469" s="6"/>
      <c r="E469" s="6"/>
      <c r="F469" s="6"/>
      <c r="G469" s="6"/>
      <c r="H469" s="6"/>
      <c r="I469" s="13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</row>
    <row r="470" spans="1:55" x14ac:dyDescent="0.3">
      <c r="A470" s="6"/>
      <c r="B470" s="6"/>
      <c r="C470" s="6"/>
      <c r="D470" s="6"/>
      <c r="E470" s="6"/>
      <c r="F470" s="6"/>
      <c r="G470" s="6"/>
      <c r="H470" s="6"/>
      <c r="I470" s="13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1:55" x14ac:dyDescent="0.3">
      <c r="A471" s="6"/>
      <c r="B471" s="6"/>
      <c r="C471" s="6"/>
      <c r="D471" s="6"/>
      <c r="E471" s="6"/>
      <c r="F471" s="6"/>
      <c r="G471" s="6"/>
      <c r="H471" s="6"/>
      <c r="I471" s="13"/>
      <c r="J471" s="6"/>
      <c r="K471" s="6"/>
      <c r="L471" s="6"/>
      <c r="M471" s="6"/>
      <c r="N471" s="6"/>
      <c r="O471" s="6"/>
      <c r="P471" s="6"/>
      <c r="Q471" s="6"/>
      <c r="R471" s="6"/>
      <c r="S471" s="6"/>
    </row>
  </sheetData>
  <sheetProtection selectLockedCells="1" selectUnlockedCells="1"/>
  <mergeCells count="25">
    <mergeCell ref="A30:H32"/>
    <mergeCell ref="I12:P14"/>
    <mergeCell ref="A12:H14"/>
    <mergeCell ref="A21:H23"/>
    <mergeCell ref="A1:P3"/>
    <mergeCell ref="A5:H8"/>
    <mergeCell ref="I5:P8"/>
    <mergeCell ref="A9:H11"/>
    <mergeCell ref="I9:P11"/>
    <mergeCell ref="I39:P41"/>
    <mergeCell ref="I21:P23"/>
    <mergeCell ref="I18:P20"/>
    <mergeCell ref="A18:H20"/>
    <mergeCell ref="I15:P17"/>
    <mergeCell ref="A15:H17"/>
    <mergeCell ref="I27:P29"/>
    <mergeCell ref="A27:H29"/>
    <mergeCell ref="I24:P26"/>
    <mergeCell ref="A24:H26"/>
    <mergeCell ref="A39:H41"/>
    <mergeCell ref="I36:P38"/>
    <mergeCell ref="A36:H38"/>
    <mergeCell ref="I33:P35"/>
    <mergeCell ref="A33:H35"/>
    <mergeCell ref="I30:P3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Q18"/>
  <sheetViews>
    <sheetView topLeftCell="A3" zoomScale="70" zoomScaleNormal="70" workbookViewId="0">
      <pane xSplit="1" ySplit="4" topLeftCell="Q7" activePane="bottomRight" state="frozen"/>
      <selection activeCell="A3" sqref="A3"/>
      <selection pane="topRight" activeCell="B3" sqref="B3"/>
      <selection pane="bottomLeft" activeCell="A7" sqref="A7"/>
      <selection pane="bottomRight" activeCell="AQ16" sqref="AQ16"/>
    </sheetView>
  </sheetViews>
  <sheetFormatPr defaultColWidth="9.140625" defaultRowHeight="15" x14ac:dyDescent="0.25"/>
  <cols>
    <col min="1" max="1" width="29.42578125" style="22" customWidth="1"/>
    <col min="2" max="3" width="11" style="22" customWidth="1"/>
    <col min="4" max="4" width="10.28515625" style="22" customWidth="1"/>
    <col min="5" max="6" width="11.7109375" style="22" customWidth="1"/>
    <col min="7" max="7" width="17.140625" style="22" customWidth="1"/>
    <col min="8" max="8" width="17.85546875" style="22" customWidth="1"/>
    <col min="9" max="9" width="14.28515625" style="22" customWidth="1"/>
    <col min="10" max="10" width="11.42578125" style="22" customWidth="1"/>
    <col min="11" max="11" width="12.7109375" style="22" customWidth="1"/>
    <col min="12" max="12" width="13" style="22" customWidth="1"/>
    <col min="13" max="13" width="12.7109375" style="22" customWidth="1"/>
    <col min="14" max="15" width="12.5703125" style="22" customWidth="1"/>
    <col min="16" max="16" width="14.28515625" style="22" customWidth="1"/>
    <col min="17" max="17" width="15.140625" style="22" customWidth="1"/>
    <col min="18" max="24" width="9.140625" style="22"/>
    <col min="25" max="25" width="11" style="22" customWidth="1"/>
    <col min="26" max="26" width="9.140625" style="22"/>
    <col min="27" max="27" width="11.85546875" style="22" customWidth="1"/>
    <col min="28" max="28" width="30" style="22" customWidth="1"/>
    <col min="29" max="29" width="9" style="22" customWidth="1"/>
    <col min="30" max="30" width="9.140625" style="22"/>
    <col min="31" max="33" width="10.28515625" style="22" customWidth="1"/>
    <col min="34" max="34" width="13" style="22" customWidth="1"/>
    <col min="35" max="35" width="16.7109375" style="22" customWidth="1"/>
    <col min="36" max="36" width="15.85546875" style="22" customWidth="1"/>
    <col min="37" max="37" width="18.85546875" style="22" customWidth="1"/>
    <col min="38" max="38" width="9.28515625" style="22" customWidth="1"/>
    <col min="39" max="39" width="20" style="22" customWidth="1"/>
    <col min="40" max="40" width="17.7109375" style="22" customWidth="1"/>
    <col min="41" max="41" width="9.140625" style="22"/>
    <col min="42" max="42" width="8.85546875" style="22" customWidth="1"/>
    <col min="43" max="43" width="31.28515625" style="22" customWidth="1"/>
    <col min="44" max="16384" width="9.140625" style="22"/>
  </cols>
  <sheetData>
    <row r="4" spans="1:43" ht="42.6" customHeight="1" x14ac:dyDescent="0.25">
      <c r="A4" s="79" t="s">
        <v>87</v>
      </c>
      <c r="B4" s="77" t="s">
        <v>88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8"/>
      <c r="O4" s="89"/>
      <c r="P4" s="75" t="s">
        <v>89</v>
      </c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2"/>
      <c r="AO4" s="79" t="s">
        <v>95</v>
      </c>
      <c r="AP4" s="79" t="s">
        <v>96</v>
      </c>
      <c r="AQ4" s="79" t="s">
        <v>87</v>
      </c>
    </row>
    <row r="5" spans="1:43" ht="82.15" customHeight="1" x14ac:dyDescent="0.25">
      <c r="A5" s="81"/>
      <c r="B5" s="79" t="s">
        <v>97</v>
      </c>
      <c r="C5" s="79"/>
      <c r="D5" s="79"/>
      <c r="E5" s="79"/>
      <c r="F5" s="79"/>
      <c r="G5" s="79" t="s">
        <v>98</v>
      </c>
      <c r="H5" s="79"/>
      <c r="I5" s="79"/>
      <c r="J5" s="79"/>
      <c r="K5" s="79"/>
      <c r="L5" s="79"/>
      <c r="M5" s="79"/>
      <c r="N5" s="79"/>
      <c r="O5" s="90"/>
      <c r="P5" s="83" t="s">
        <v>90</v>
      </c>
      <c r="Q5" s="84"/>
      <c r="R5" s="84"/>
      <c r="S5" s="84"/>
      <c r="T5" s="84"/>
      <c r="U5" s="84"/>
      <c r="V5" s="84"/>
      <c r="W5" s="85"/>
      <c r="X5" s="79"/>
      <c r="Y5" s="83" t="s">
        <v>91</v>
      </c>
      <c r="Z5" s="84"/>
      <c r="AA5" s="84"/>
      <c r="AB5" s="84"/>
      <c r="AC5" s="84"/>
      <c r="AD5" s="84"/>
      <c r="AE5" s="84"/>
      <c r="AF5" s="85"/>
      <c r="AG5" s="79"/>
      <c r="AH5" s="93" t="s">
        <v>92</v>
      </c>
      <c r="AI5" s="93"/>
      <c r="AJ5" s="93"/>
      <c r="AK5" s="93"/>
      <c r="AL5" s="79"/>
      <c r="AM5" s="77" t="s">
        <v>93</v>
      </c>
      <c r="AN5" s="78"/>
      <c r="AO5" s="80"/>
      <c r="AP5" s="80"/>
      <c r="AQ5" s="81"/>
    </row>
    <row r="6" spans="1:43" ht="125.45" customHeight="1" x14ac:dyDescent="0.25">
      <c r="A6" s="82"/>
      <c r="B6" s="77" t="s">
        <v>99</v>
      </c>
      <c r="C6" s="78"/>
      <c r="D6" s="77" t="s">
        <v>100</v>
      </c>
      <c r="E6" s="78"/>
      <c r="F6" s="86"/>
      <c r="G6" s="77" t="s">
        <v>101</v>
      </c>
      <c r="H6" s="78"/>
      <c r="I6" s="77" t="s">
        <v>102</v>
      </c>
      <c r="J6" s="78"/>
      <c r="K6" s="77" t="s">
        <v>103</v>
      </c>
      <c r="L6" s="78"/>
      <c r="M6" s="77" t="s">
        <v>104</v>
      </c>
      <c r="N6" s="78"/>
      <c r="O6" s="90"/>
      <c r="P6" s="77" t="s">
        <v>105</v>
      </c>
      <c r="Q6" s="78"/>
      <c r="R6" s="77" t="s">
        <v>106</v>
      </c>
      <c r="S6" s="78"/>
      <c r="T6" s="77" t="s">
        <v>107</v>
      </c>
      <c r="U6" s="78"/>
      <c r="V6" s="77" t="s">
        <v>108</v>
      </c>
      <c r="W6" s="78"/>
      <c r="X6" s="86"/>
      <c r="Y6" s="77" t="s">
        <v>109</v>
      </c>
      <c r="Z6" s="78"/>
      <c r="AA6" s="77" t="s">
        <v>110</v>
      </c>
      <c r="AB6" s="78"/>
      <c r="AC6" s="77" t="s">
        <v>111</v>
      </c>
      <c r="AD6" s="78"/>
      <c r="AE6" s="77" t="s">
        <v>112</v>
      </c>
      <c r="AF6" s="78"/>
      <c r="AG6" s="86"/>
      <c r="AH6" s="77" t="s">
        <v>113</v>
      </c>
      <c r="AI6" s="78"/>
      <c r="AJ6" s="75" t="s">
        <v>114</v>
      </c>
      <c r="AK6" s="76"/>
      <c r="AL6" s="94"/>
      <c r="AM6" s="77" t="s">
        <v>94</v>
      </c>
      <c r="AN6" s="78"/>
      <c r="AO6" s="80"/>
      <c r="AP6" s="80"/>
      <c r="AQ6" s="82"/>
    </row>
    <row r="7" spans="1:43" customFormat="1" x14ac:dyDescent="0.25">
      <c r="A7" s="26" t="s">
        <v>129</v>
      </c>
      <c r="B7" s="27">
        <v>91.01</v>
      </c>
      <c r="C7" s="28">
        <f t="shared" ref="C7" si="0">B7/10</f>
        <v>9.1010000000000009</v>
      </c>
      <c r="D7" s="27">
        <v>88.86</v>
      </c>
      <c r="E7" s="29">
        <f t="shared" ref="E7" si="1">D7/10</f>
        <v>8.8859999999999992</v>
      </c>
      <c r="F7" s="29">
        <f t="shared" ref="F7" si="2">AVERAGE(E7,C7)</f>
        <v>8.9935000000000009</v>
      </c>
      <c r="G7" s="27">
        <v>94.34</v>
      </c>
      <c r="H7" s="30">
        <f t="shared" ref="H7" si="3">G7/10</f>
        <v>9.4340000000000011</v>
      </c>
      <c r="I7" s="27">
        <v>93.03</v>
      </c>
      <c r="J7" s="31">
        <f t="shared" ref="J7" si="4">I7/10</f>
        <v>9.3030000000000008</v>
      </c>
      <c r="K7" s="27">
        <v>93.82</v>
      </c>
      <c r="L7" s="31">
        <f t="shared" ref="L7" si="5">K7/10</f>
        <v>9.3819999999999997</v>
      </c>
      <c r="M7" s="27">
        <v>92.76</v>
      </c>
      <c r="N7" s="31">
        <f t="shared" ref="N7" si="6">M7/10</f>
        <v>9.2759999999999998</v>
      </c>
      <c r="O7" s="31">
        <f t="shared" ref="O7" si="7">AVERAGE(N7,L7,J7,H7)</f>
        <v>9.3487500000000008</v>
      </c>
      <c r="P7" s="27">
        <v>89.57</v>
      </c>
      <c r="Q7" s="31">
        <f t="shared" ref="Q7" si="8">P7/10</f>
        <v>8.956999999999999</v>
      </c>
      <c r="R7" s="27">
        <v>79.19</v>
      </c>
      <c r="S7" s="31">
        <f t="shared" ref="S7" si="9">R7/10</f>
        <v>7.9189999999999996</v>
      </c>
      <c r="T7" s="27">
        <v>80.64</v>
      </c>
      <c r="U7" s="31">
        <f t="shared" ref="U7" si="10">T7/10</f>
        <v>8.0640000000000001</v>
      </c>
      <c r="V7" s="27">
        <v>85.09</v>
      </c>
      <c r="W7" s="31">
        <f t="shared" ref="W7" si="11">V7/10</f>
        <v>8.5090000000000003</v>
      </c>
      <c r="X7" s="31">
        <f t="shared" ref="X7" si="12">AVERAGE(Q7,S7,U7,W7)</f>
        <v>8.3622499999999995</v>
      </c>
      <c r="Y7" s="27">
        <v>91.13</v>
      </c>
      <c r="Z7" s="31">
        <f t="shared" ref="Z7" si="13">Y7/10</f>
        <v>9.1129999999999995</v>
      </c>
      <c r="AA7" s="27">
        <v>84.67</v>
      </c>
      <c r="AB7" s="31">
        <f t="shared" ref="AB7" si="14">AA7/10</f>
        <v>8.4670000000000005</v>
      </c>
      <c r="AC7" s="27">
        <v>84.25</v>
      </c>
      <c r="AD7" s="31">
        <f t="shared" ref="AD7" si="15">AC7/10</f>
        <v>8.4250000000000007</v>
      </c>
      <c r="AE7" s="27">
        <v>91.39</v>
      </c>
      <c r="AF7" s="31">
        <f t="shared" ref="AF7" si="16">AE7/10</f>
        <v>9.1389999999999993</v>
      </c>
      <c r="AG7" s="31">
        <f t="shared" ref="AG7" si="17">AVERAGE(AF7,AD7,AB7,Z7)</f>
        <v>8.7859999999999996</v>
      </c>
      <c r="AH7" s="27">
        <v>89.74</v>
      </c>
      <c r="AI7" s="31">
        <f t="shared" ref="AI7" si="18">AH7/10</f>
        <v>8.9740000000000002</v>
      </c>
      <c r="AJ7" s="27">
        <v>89.21</v>
      </c>
      <c r="AK7" s="31">
        <f t="shared" ref="AK7" si="19">AJ7/10</f>
        <v>8.9209999999999994</v>
      </c>
      <c r="AL7" s="31">
        <f t="shared" ref="AL7" si="20">AVERAGE(AK7,AI7)</f>
        <v>8.9474999999999998</v>
      </c>
      <c r="AM7" s="27">
        <v>90.79</v>
      </c>
      <c r="AN7" s="31">
        <f t="shared" ref="AN7" si="21">AM7/10</f>
        <v>9.0790000000000006</v>
      </c>
      <c r="AO7" s="32">
        <f t="shared" ref="AO7" si="22">SUM(F7,O7)</f>
        <v>18.34225</v>
      </c>
      <c r="AP7" s="32">
        <f t="shared" ref="AP7" si="23">SUM(AN7,AL7,AG7,X7)</f>
        <v>35.174750000000003</v>
      </c>
      <c r="AQ7" s="26" t="s">
        <v>129</v>
      </c>
    </row>
    <row r="8" spans="1:43" ht="192.75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71" t="s">
        <v>137</v>
      </c>
      <c r="S8" s="72"/>
      <c r="T8" s="73" t="s">
        <v>138</v>
      </c>
      <c r="U8" s="74"/>
      <c r="V8" s="71" t="s">
        <v>139</v>
      </c>
      <c r="W8" s="72"/>
      <c r="X8" s="35"/>
      <c r="Y8" s="35"/>
      <c r="Z8" s="35"/>
      <c r="AA8" s="71" t="s">
        <v>140</v>
      </c>
      <c r="AB8" s="72"/>
      <c r="AC8" s="71" t="s">
        <v>141</v>
      </c>
      <c r="AD8" s="72"/>
      <c r="AE8" s="35"/>
      <c r="AF8" s="35"/>
      <c r="AG8" s="35"/>
      <c r="AH8" s="35"/>
      <c r="AI8" s="35"/>
      <c r="AJ8" s="71" t="s">
        <v>142</v>
      </c>
      <c r="AK8" s="72"/>
      <c r="AL8" s="35"/>
      <c r="AM8" s="35"/>
      <c r="AN8" s="35"/>
      <c r="AO8" s="35"/>
      <c r="AP8" s="35"/>
      <c r="AQ8" s="35"/>
    </row>
    <row r="10" spans="1:43" ht="15" customHeight="1" x14ac:dyDescent="0.25">
      <c r="R10" s="95" t="s">
        <v>147</v>
      </c>
      <c r="S10" s="95"/>
      <c r="T10" s="95" t="s">
        <v>148</v>
      </c>
      <c r="U10" s="95"/>
      <c r="V10" s="95" t="s">
        <v>149</v>
      </c>
      <c r="W10" s="95"/>
      <c r="AA10" s="96" t="s">
        <v>150</v>
      </c>
      <c r="AB10" s="97"/>
      <c r="AC10" s="95" t="s">
        <v>151</v>
      </c>
      <c r="AD10" s="98"/>
      <c r="AJ10" s="95" t="s">
        <v>152</v>
      </c>
      <c r="AK10" s="98"/>
    </row>
    <row r="11" spans="1:43" x14ac:dyDescent="0.25">
      <c r="R11" s="95"/>
      <c r="S11" s="95"/>
      <c r="T11" s="95"/>
      <c r="U11" s="95"/>
      <c r="V11" s="95"/>
      <c r="W11" s="95"/>
      <c r="AA11" s="97"/>
      <c r="AB11" s="97"/>
      <c r="AC11" s="98"/>
      <c r="AD11" s="98"/>
      <c r="AJ11" s="98"/>
      <c r="AK11" s="98"/>
    </row>
    <row r="12" spans="1:43" x14ac:dyDescent="0.25">
      <c r="R12" s="95"/>
      <c r="S12" s="95"/>
      <c r="T12" s="95"/>
      <c r="U12" s="95"/>
      <c r="V12" s="95"/>
      <c r="W12" s="95"/>
      <c r="AA12" s="97"/>
      <c r="AB12" s="97"/>
      <c r="AC12" s="98"/>
      <c r="AD12" s="98"/>
      <c r="AJ12" s="98"/>
      <c r="AK12" s="98"/>
    </row>
    <row r="13" spans="1:43" x14ac:dyDescent="0.25">
      <c r="R13" s="95"/>
      <c r="S13" s="95"/>
      <c r="T13" s="95"/>
      <c r="U13" s="95"/>
      <c r="V13" s="95"/>
      <c r="W13" s="95"/>
      <c r="AA13" s="97"/>
      <c r="AB13" s="97"/>
      <c r="AC13" s="98"/>
      <c r="AD13" s="98"/>
      <c r="AJ13" s="98"/>
      <c r="AK13" s="98"/>
    </row>
    <row r="14" spans="1:43" x14ac:dyDescent="0.25">
      <c r="R14" s="95"/>
      <c r="S14" s="95"/>
      <c r="T14" s="95"/>
      <c r="U14" s="95"/>
      <c r="V14" s="95"/>
      <c r="W14" s="95"/>
      <c r="AA14" s="97"/>
      <c r="AB14" s="97"/>
      <c r="AC14" s="98"/>
      <c r="AD14" s="98"/>
      <c r="AJ14" s="98"/>
      <c r="AK14" s="98"/>
    </row>
    <row r="15" spans="1:43" x14ac:dyDescent="0.25">
      <c r="R15" s="95"/>
      <c r="S15" s="95"/>
      <c r="T15" s="95"/>
      <c r="U15" s="95"/>
      <c r="V15" s="95"/>
      <c r="W15" s="95"/>
      <c r="AA15" s="97"/>
      <c r="AB15" s="97"/>
      <c r="AC15" s="98"/>
      <c r="AD15" s="98"/>
      <c r="AJ15" s="98"/>
      <c r="AK15" s="98"/>
    </row>
    <row r="16" spans="1:43" ht="32.25" customHeight="1" x14ac:dyDescent="0.25">
      <c r="R16" s="95"/>
      <c r="S16" s="95"/>
      <c r="T16" s="95"/>
      <c r="U16" s="95"/>
      <c r="V16" s="95"/>
      <c r="W16" s="95"/>
      <c r="AA16" s="97"/>
      <c r="AB16" s="97"/>
      <c r="AC16" s="98"/>
      <c r="AD16" s="98"/>
      <c r="AJ16" s="98"/>
      <c r="AK16" s="98"/>
    </row>
    <row r="17" spans="18:37" x14ac:dyDescent="0.25">
      <c r="R17" s="95"/>
      <c r="S17" s="95"/>
      <c r="T17" s="95"/>
      <c r="U17" s="95"/>
      <c r="V17" s="95"/>
      <c r="W17" s="95"/>
      <c r="AA17" s="97"/>
      <c r="AB17" s="97"/>
      <c r="AC17" s="98"/>
      <c r="AD17" s="98"/>
      <c r="AJ17" s="98"/>
      <c r="AK17" s="98"/>
    </row>
    <row r="18" spans="18:37" x14ac:dyDescent="0.25">
      <c r="R18" s="95"/>
      <c r="S18" s="95"/>
      <c r="T18" s="95"/>
      <c r="U18" s="95"/>
      <c r="V18" s="95"/>
      <c r="W18" s="95"/>
      <c r="AA18" s="97"/>
      <c r="AB18" s="97"/>
      <c r="AC18" s="98"/>
      <c r="AD18" s="98"/>
      <c r="AJ18" s="98"/>
      <c r="AK18" s="98"/>
    </row>
  </sheetData>
  <mergeCells count="46">
    <mergeCell ref="AJ10:AK18"/>
    <mergeCell ref="T10:U18"/>
    <mergeCell ref="R10:S18"/>
    <mergeCell ref="V10:W18"/>
    <mergeCell ref="AA10:AB18"/>
    <mergeCell ref="AC10:AD18"/>
    <mergeCell ref="A4:A6"/>
    <mergeCell ref="B4:N4"/>
    <mergeCell ref="O4:O6"/>
    <mergeCell ref="P4:AN4"/>
    <mergeCell ref="AG5:AG6"/>
    <mergeCell ref="AH5:AK5"/>
    <mergeCell ref="AL5:AL6"/>
    <mergeCell ref="AM5:AN5"/>
    <mergeCell ref="K6:L6"/>
    <mergeCell ref="M6:N6"/>
    <mergeCell ref="P6:Q6"/>
    <mergeCell ref="R6:S6"/>
    <mergeCell ref="T6:U6"/>
    <mergeCell ref="V6:W6"/>
    <mergeCell ref="Y6:Z6"/>
    <mergeCell ref="AH6:AI6"/>
    <mergeCell ref="Y5:AF5"/>
    <mergeCell ref="AA6:AB6"/>
    <mergeCell ref="B6:C6"/>
    <mergeCell ref="D6:E6"/>
    <mergeCell ref="G6:H6"/>
    <mergeCell ref="I6:J6"/>
    <mergeCell ref="AC6:AD6"/>
    <mergeCell ref="AE6:AF6"/>
    <mergeCell ref="B5:E5"/>
    <mergeCell ref="F5:F6"/>
    <mergeCell ref="G5:N5"/>
    <mergeCell ref="P5:W5"/>
    <mergeCell ref="X5:X6"/>
    <mergeCell ref="AJ6:AK6"/>
    <mergeCell ref="AM6:AN6"/>
    <mergeCell ref="AO4:AO6"/>
    <mergeCell ref="AP4:AP6"/>
    <mergeCell ref="AQ4:AQ6"/>
    <mergeCell ref="AJ8:AK8"/>
    <mergeCell ref="R8:S8"/>
    <mergeCell ref="T8:U8"/>
    <mergeCell ref="V8:W8"/>
    <mergeCell ref="AA8:AB8"/>
    <mergeCell ref="AC8:AD8"/>
  </mergeCells>
  <pageMargins left="0" right="0" top="0" bottom="0" header="0.31496062992125984" footer="0.31496062992125984"/>
  <pageSetup paperSize="9" fitToWidth="1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1-2 направление</vt:lpstr>
      <vt:lpstr>Инструкция</vt:lpstr>
      <vt:lpstr>3-4 показатель по 10 б</vt:lpstr>
      <vt:lpstr>'1-2 направление'!Область_печати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DirIT</dc:creator>
  <cp:lastModifiedBy>User</cp:lastModifiedBy>
  <cp:lastPrinted>2017-11-08T12:20:09Z</cp:lastPrinted>
  <dcterms:created xsi:type="dcterms:W3CDTF">2014-09-03T04:41:03Z</dcterms:created>
  <dcterms:modified xsi:type="dcterms:W3CDTF">2019-06-25T05:15:55Z</dcterms:modified>
</cp:coreProperties>
</file>